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95" windowWidth="23955" windowHeight="9720" activeTab="1"/>
  </bookViews>
  <sheets>
    <sheet name="IBD Boxes" sheetId="2" r:id="rId1"/>
    <sheet name="Box Stock Summary" sheetId="3" r:id="rId2"/>
  </sheets>
  <calcPr calcId="144525"/>
</workbook>
</file>

<file path=xl/calcChain.xml><?xml version="1.0" encoding="utf-8"?>
<calcChain xmlns="http://schemas.openxmlformats.org/spreadsheetml/2006/main">
  <c r="AF93" i="2" l="1"/>
  <c r="AG93" i="2"/>
  <c r="AE93" i="2"/>
  <c r="AE119" i="2"/>
  <c r="AE102" i="2"/>
  <c r="AF102" i="2"/>
  <c r="AG102" i="2"/>
  <c r="AF158" i="2"/>
  <c r="AG158" i="2"/>
  <c r="AE158" i="2"/>
  <c r="AF119" i="2"/>
  <c r="AG119" i="2"/>
  <c r="AF65" i="2"/>
  <c r="AG65" i="2"/>
  <c r="AE65" i="2"/>
  <c r="AF49" i="2"/>
  <c r="AG49" i="2"/>
  <c r="AE49" i="2"/>
  <c r="AF9" i="2"/>
  <c r="AG9" i="2"/>
  <c r="AF21" i="2"/>
  <c r="AG21" i="2"/>
  <c r="AF38" i="2"/>
  <c r="AG38" i="2"/>
  <c r="AE38" i="2"/>
  <c r="AE21" i="2"/>
  <c r="AE9" i="2"/>
</calcChain>
</file>

<file path=xl/sharedStrings.xml><?xml version="1.0" encoding="utf-8"?>
<sst xmlns="http://schemas.openxmlformats.org/spreadsheetml/2006/main" count="1132" uniqueCount="463">
  <si>
    <t>Order</t>
  </si>
  <si>
    <t>Symbol</t>
  </si>
  <si>
    <t>Name</t>
  </si>
  <si>
    <t>Current Price</t>
  </si>
  <si>
    <t>Avg EPS % Chg 2Q</t>
  </si>
  <si>
    <t>EPS % Growth 5 Yr</t>
  </si>
  <si>
    <t>Sales % Chg Lst Qtr</t>
  </si>
  <si>
    <t>Avg Sales % Chg 2Q</t>
  </si>
  <si>
    <t>50-Day Avg Vol (1000s)</t>
  </si>
  <si>
    <t>ROE</t>
  </si>
  <si>
    <t>Pre-tax Margins</t>
  </si>
  <si>
    <t>Shrt Int % of Float</t>
  </si>
  <si>
    <t>Short Volume</t>
  </si>
  <si>
    <t>Comp Rating</t>
  </si>
  <si>
    <t>EPS Rating</t>
  </si>
  <si>
    <t>RS Rating</t>
  </si>
  <si>
    <t>A/D Rating</t>
  </si>
  <si>
    <t>Ind Group RS</t>
  </si>
  <si>
    <t>AT Margin</t>
  </si>
  <si>
    <t>EPS Est Cur Qtr %</t>
  </si>
  <si>
    <t>EPS Est Cur Yr %</t>
  </si>
  <si>
    <t>EPS Est Next Yr %</t>
  </si>
  <si>
    <t>% Off High</t>
  </si>
  <si>
    <t>Price vs 50-Day</t>
  </si>
  <si>
    <t>Price vs 200-Day</t>
  </si>
  <si>
    <t>% Chg 12 Months</t>
  </si>
  <si>
    <t>% Chg 6 Months</t>
  </si>
  <si>
    <t>% Chg 3 Months</t>
  </si>
  <si>
    <t>IBD Big Cap 20</t>
  </si>
  <si>
    <t>IBD 85-85 Index</t>
  </si>
  <si>
    <t>IBD 50</t>
  </si>
  <si>
    <t>IBD New America</t>
  </si>
  <si>
    <t>Industry Name</t>
  </si>
  <si>
    <t>IBD Article 2 Yrs</t>
  </si>
  <si>
    <t>A</t>
  </si>
  <si>
    <t>D-</t>
  </si>
  <si>
    <t>A+</t>
  </si>
  <si>
    <t>Elec-Scientific/Msrng</t>
  </si>
  <si>
    <t/>
  </si>
  <si>
    <t>E</t>
  </si>
  <si>
    <t>D</t>
  </si>
  <si>
    <t>Mining-Metal Ores</t>
  </si>
  <si>
    <t>D+</t>
  </si>
  <si>
    <t>C</t>
  </si>
  <si>
    <t>B</t>
  </si>
  <si>
    <t>C-</t>
  </si>
  <si>
    <t>Retail/Whlsle-Auto Parts</t>
  </si>
  <si>
    <t>AAPL</t>
  </si>
  <si>
    <t>Apple Inc</t>
  </si>
  <si>
    <t>C+</t>
  </si>
  <si>
    <t>Computer-Hardware/Perip</t>
  </si>
  <si>
    <t>B-</t>
  </si>
  <si>
    <t>Finance-Property Reit</t>
  </si>
  <si>
    <t>B+</t>
  </si>
  <si>
    <t>A-</t>
  </si>
  <si>
    <t>Elec-Semicondctor Fablss</t>
  </si>
  <si>
    <t>Medical-Systems/Equip</t>
  </si>
  <si>
    <t>Electrical-Power/Equipmt</t>
  </si>
  <si>
    <t>Banks-Northeast</t>
  </si>
  <si>
    <t>Comml Svcs-Healthcare</t>
  </si>
  <si>
    <t>Paper &amp; Paper Products</t>
  </si>
  <si>
    <t>Medical-Products</t>
  </si>
  <si>
    <t>Finance-Mortgage Reit</t>
  </si>
  <si>
    <t>ABV</t>
  </si>
  <si>
    <t>Comp De Bebidas Adr</t>
  </si>
  <si>
    <t>Beverages-Alcoholic</t>
  </si>
  <si>
    <t>ABX</t>
  </si>
  <si>
    <t>Barrick Gold Corporation</t>
  </si>
  <si>
    <t>Mining-Gold/Silver/Gems</t>
  </si>
  <si>
    <t>Computer Sftwr-Medical</t>
  </si>
  <si>
    <t>Chemicals-Specialty</t>
  </si>
  <si>
    <t>Medical-Biomed/Biotech</t>
  </si>
  <si>
    <t>Energy-Coal</t>
  </si>
  <si>
    <t>Bldg-Heavy Construction</t>
  </si>
  <si>
    <t>Computer-Tech Services</t>
  </si>
  <si>
    <t>ACOM</t>
  </si>
  <si>
    <t>Ancestry.com Inc</t>
  </si>
  <si>
    <t>Internet-Content</t>
  </si>
  <si>
    <t>Computer Sftwr-Enterprse</t>
  </si>
  <si>
    <t>Elec-Semiconductor Mfg</t>
  </si>
  <si>
    <t>Food-Grain &amp; Related</t>
  </si>
  <si>
    <t>Finance-Crdtcard/Pmtpr</t>
  </si>
  <si>
    <t>Telecom-Cable/Satl Eqp</t>
  </si>
  <si>
    <t>Oil&amp;Gas-Refining/Mktg</t>
  </si>
  <si>
    <t>Finance-Consumer Loans</t>
  </si>
  <si>
    <t>Elec-Semiconductor Equip</t>
  </si>
  <si>
    <t>Retail-Apparel/Shoes/Acc</t>
  </si>
  <si>
    <t>Utility-Electric Power</t>
  </si>
  <si>
    <t>Leisure-Gaming/Equip</t>
  </si>
  <si>
    <t>Medical-Managed Care</t>
  </si>
  <si>
    <t>Retail-Restaurants</t>
  </si>
  <si>
    <t>Medical-Research Eqp/Svc</t>
  </si>
  <si>
    <t>Medical-Ethical Drugs</t>
  </si>
  <si>
    <t>AGP</t>
  </si>
  <si>
    <t>Amerigroup Corp</t>
  </si>
  <si>
    <t>Agricultural Operations</t>
  </si>
  <si>
    <t>AGU</t>
  </si>
  <si>
    <t>Agrium Inc</t>
  </si>
  <si>
    <t>Chemicals-Agricultural</t>
  </si>
  <si>
    <t>AH</t>
  </si>
  <si>
    <t>Accretive Health Inc</t>
  </si>
  <si>
    <t>Machinery-Gen Industrial</t>
  </si>
  <si>
    <t>Aerospace/Defense</t>
  </si>
  <si>
    <t>Medical-Services</t>
  </si>
  <si>
    <t>Retail/Whlsle-Bldg Prds</t>
  </si>
  <si>
    <t>Internet-Network Sltns</t>
  </si>
  <si>
    <t>Beverages-Non-Alcoholic</t>
  </si>
  <si>
    <t>Transportation-Airline</t>
  </si>
  <si>
    <t>Computer-Networking</t>
  </si>
  <si>
    <t>ALTR</t>
  </si>
  <si>
    <t>Altera Corp</t>
  </si>
  <si>
    <t>Computer Sftwr-Edu/Media</t>
  </si>
  <si>
    <t>Consumer Svcs-Education</t>
  </si>
  <si>
    <t>Telecom Svcs-Wireless</t>
  </si>
  <si>
    <t>Retail-Internet</t>
  </si>
  <si>
    <t>Oil&amp;Gas-U S Expl&amp;Prod</t>
  </si>
  <si>
    <t>APKT</t>
  </si>
  <si>
    <t>Acme Packet Inc</t>
  </si>
  <si>
    <t>Comml Svcs-Market Rsrch</t>
  </si>
  <si>
    <t>Comml Svcs-Document Mgmt</t>
  </si>
  <si>
    <t>ARCO</t>
  </si>
  <si>
    <t>Arcos Dorados Hldgs Cl A</t>
  </si>
  <si>
    <t>Utility-Water Supply</t>
  </si>
  <si>
    <t>ARUN</t>
  </si>
  <si>
    <t>Aruba Networks Inc</t>
  </si>
  <si>
    <t>Leisure-Movies &amp; Related</t>
  </si>
  <si>
    <t>Chemicals-Basic</t>
  </si>
  <si>
    <t>Financial Svcs-Specialty</t>
  </si>
  <si>
    <t>Machinery-Constr/Mining</t>
  </si>
  <si>
    <t>ATHN</t>
  </si>
  <si>
    <t>Athenahealth Inc</t>
  </si>
  <si>
    <t>Steel-Specialty Alloys</t>
  </si>
  <si>
    <t>ATML</t>
  </si>
  <si>
    <t>Atmel Corp</t>
  </si>
  <si>
    <t>Containers/Packaging</t>
  </si>
  <si>
    <t>ATVI</t>
  </si>
  <si>
    <t>Activision Blizzard Inc</t>
  </si>
  <si>
    <t>Computer Sftwr-Gaming</t>
  </si>
  <si>
    <t>AUY</t>
  </si>
  <si>
    <t>Yamana Gold Inc</t>
  </si>
  <si>
    <t>AVGO</t>
  </si>
  <si>
    <t>Avago Technologies Ltd</t>
  </si>
  <si>
    <t>Cosmetics/Personal Care</t>
  </si>
  <si>
    <t>AWK</t>
  </si>
  <si>
    <t>American Water Works Co</t>
  </si>
  <si>
    <t>AZO</t>
  </si>
  <si>
    <t>Autozone Inc</t>
  </si>
  <si>
    <t>Banks-Foreign</t>
  </si>
  <si>
    <t>Oil&amp;Gas-Machinery/Equip</t>
  </si>
  <si>
    <t>Retail-Specialty</t>
  </si>
  <si>
    <t>BIDU</t>
  </si>
  <si>
    <t>Baidu Inc Ads</t>
  </si>
  <si>
    <t>Retail-Discount&amp;Variety</t>
  </si>
  <si>
    <t>BIIB</t>
  </si>
  <si>
    <t>Biogen Idec Inc</t>
  </si>
  <si>
    <t>BIN</t>
  </si>
  <si>
    <t>Progressive Waste Soltns</t>
  </si>
  <si>
    <t>Pollution Control</t>
  </si>
  <si>
    <t>Computer Sftwr-Database</t>
  </si>
  <si>
    <t>Oil&amp;Gas-Integrated</t>
  </si>
  <si>
    <t>BPI</t>
  </si>
  <si>
    <t>Bridgepoint Education</t>
  </si>
  <si>
    <t>BSBR</t>
  </si>
  <si>
    <t>Banco Santander Br Ads</t>
  </si>
  <si>
    <t>Comp Sftwr-Spec Enterprs</t>
  </si>
  <si>
    <t>BWLD</t>
  </si>
  <si>
    <t>Buffalo Wild Wings Inc</t>
  </si>
  <si>
    <t>CBI</t>
  </si>
  <si>
    <t>Chicago Bridge &amp; Iron Co</t>
  </si>
  <si>
    <t>CCK</t>
  </si>
  <si>
    <t>Crown Holdings Inc</t>
  </si>
  <si>
    <t>Telecom Svcs-Cable/Satl</t>
  </si>
  <si>
    <t>CF</t>
  </si>
  <si>
    <t>C F Industries Holdings</t>
  </si>
  <si>
    <t>Medical-Hospitals</t>
  </si>
  <si>
    <t>Apparel-Clothing Mfg</t>
  </si>
  <si>
    <t>CHSI</t>
  </si>
  <si>
    <t>Catalyst Health Sltns</t>
  </si>
  <si>
    <t>CLF</t>
  </si>
  <si>
    <t>Cliffs Natural Resources</t>
  </si>
  <si>
    <t>CLH</t>
  </si>
  <si>
    <t>Clean Harbors Inc</t>
  </si>
  <si>
    <t>CMG</t>
  </si>
  <si>
    <t>Chipotle Mexican Grill</t>
  </si>
  <si>
    <t>Transportation-Rail</t>
  </si>
  <si>
    <t>Telecom-Consumer Prods</t>
  </si>
  <si>
    <t>COH</t>
  </si>
  <si>
    <t>Coach Inc</t>
  </si>
  <si>
    <t>Wholesale-Food</t>
  </si>
  <si>
    <t>CPA</t>
  </si>
  <si>
    <t>Copa Holdings Sa</t>
  </si>
  <si>
    <t>Medical-Generic Drugs</t>
  </si>
  <si>
    <t>CPO</t>
  </si>
  <si>
    <t>Corn Products Intl Inc</t>
  </si>
  <si>
    <t>Food-Misc Preparation</t>
  </si>
  <si>
    <t>CRUS</t>
  </si>
  <si>
    <t>Cirrus Logic Inc</t>
  </si>
  <si>
    <t>Energy-Solar</t>
  </si>
  <si>
    <t>CSTR</t>
  </si>
  <si>
    <t>Coinstar Inc</t>
  </si>
  <si>
    <t>CTRP</t>
  </si>
  <si>
    <t>Ctrip.com Intl Ltd Adr</t>
  </si>
  <si>
    <t>Leisure-Travel Booking</t>
  </si>
  <si>
    <t>CTSH</t>
  </si>
  <si>
    <t>Cognizant Tech Sol Cl A</t>
  </si>
  <si>
    <t>CXO</t>
  </si>
  <si>
    <t>Concho Resources Inc</t>
  </si>
  <si>
    <t>CYS</t>
  </si>
  <si>
    <t>Cypress Sharpridge Invst</t>
  </si>
  <si>
    <t>DAR</t>
  </si>
  <si>
    <t>Darling International</t>
  </si>
  <si>
    <t>Computer-Integrated Syst</t>
  </si>
  <si>
    <t>Retail/Whlsle-Jewelry</t>
  </si>
  <si>
    <t>DISCA</t>
  </si>
  <si>
    <t>Discovery Com Cl A</t>
  </si>
  <si>
    <t>DISCK</t>
  </si>
  <si>
    <t>Discovery Com Inc Cl C</t>
  </si>
  <si>
    <t>DLR</t>
  </si>
  <si>
    <t>Digital Realty Trust Inc</t>
  </si>
  <si>
    <t>DLTR</t>
  </si>
  <si>
    <t>Dollar Tree Inc</t>
  </si>
  <si>
    <t>DMND</t>
  </si>
  <si>
    <t>Diamond Foods Inc</t>
  </si>
  <si>
    <t>Computer-Data Storage</t>
  </si>
  <si>
    <t>DTV</t>
  </si>
  <si>
    <t>Directv Cl A</t>
  </si>
  <si>
    <t>EBIX</t>
  </si>
  <si>
    <t>Ebix Inc</t>
  </si>
  <si>
    <t>EC</t>
  </si>
  <si>
    <t>Ecopetrol Sa Adr</t>
  </si>
  <si>
    <t>ENDP</t>
  </si>
  <si>
    <t>Endo Pharmaceuticals Hdg</t>
  </si>
  <si>
    <t>ENS</t>
  </si>
  <si>
    <t>Enersys</t>
  </si>
  <si>
    <t>ESL</t>
  </si>
  <si>
    <t>Esterline Technologies</t>
  </si>
  <si>
    <t>ESRX</t>
  </si>
  <si>
    <t>Express Scripts Inc</t>
  </si>
  <si>
    <t>EZPW</t>
  </si>
  <si>
    <t>Ezcorp Inc Cl A</t>
  </si>
  <si>
    <t>FFIV</t>
  </si>
  <si>
    <t>F 5 Networks Inc</t>
  </si>
  <si>
    <t>FOSL</t>
  </si>
  <si>
    <t>Fossil Inc</t>
  </si>
  <si>
    <t>GMCR</t>
  </si>
  <si>
    <t>Green Mtn Coffee Roastrs</t>
  </si>
  <si>
    <t>GNC</t>
  </si>
  <si>
    <t>G N C Holdings Inc</t>
  </si>
  <si>
    <t>GPOR</t>
  </si>
  <si>
    <t>Gulfport Energy Corp</t>
  </si>
  <si>
    <t>GSM</t>
  </si>
  <si>
    <t>Globe Specialty Metals</t>
  </si>
  <si>
    <t>GTLS</t>
  </si>
  <si>
    <t>Chart Industries Inc</t>
  </si>
  <si>
    <t>HANS</t>
  </si>
  <si>
    <t>Hansen Natural Corp</t>
  </si>
  <si>
    <t>HDB</t>
  </si>
  <si>
    <t>H D F C Bank Ltd Adr</t>
  </si>
  <si>
    <t>HLF</t>
  </si>
  <si>
    <t>Herbalife Ltd</t>
  </si>
  <si>
    <t>HMSY</t>
  </si>
  <si>
    <t>H M S Holdings Corp</t>
  </si>
  <si>
    <t>HS</t>
  </si>
  <si>
    <t>Healthspring Inc</t>
  </si>
  <si>
    <t>IAG</t>
  </si>
  <si>
    <t>Iamgold Corp</t>
  </si>
  <si>
    <t>ICE</t>
  </si>
  <si>
    <t>Intercontinentalexchange</t>
  </si>
  <si>
    <t>ILMN</t>
  </si>
  <si>
    <t>Illumina Inc</t>
  </si>
  <si>
    <t>INFA</t>
  </si>
  <si>
    <t>Informatica Corp</t>
  </si>
  <si>
    <t>IPI</t>
  </si>
  <si>
    <t>Intrepid Potash Inc</t>
  </si>
  <si>
    <t>ISRG</t>
  </si>
  <si>
    <t>Intuitive Surgical Inc</t>
  </si>
  <si>
    <t>IT</t>
  </si>
  <si>
    <t>Gartner Inc</t>
  </si>
  <si>
    <t>ITUB</t>
  </si>
  <si>
    <t>Itau Unibanco Hdg Sa Adr</t>
  </si>
  <si>
    <t>JKS</t>
  </si>
  <si>
    <t>Jinkosolar Hldg Co Ads</t>
  </si>
  <si>
    <t>JOYG</t>
  </si>
  <si>
    <t>Joy Global Inc</t>
  </si>
  <si>
    <t>KBR</t>
  </si>
  <si>
    <t>K B R Inc</t>
  </si>
  <si>
    <t>KSU</t>
  </si>
  <si>
    <t>Kansas City Southern</t>
  </si>
  <si>
    <t>LULU</t>
  </si>
  <si>
    <t>Lululemon Athletica</t>
  </si>
  <si>
    <t>LWSN</t>
  </si>
  <si>
    <t>Lawson Software Inc</t>
  </si>
  <si>
    <t>MA</t>
  </si>
  <si>
    <t>Mastercard Inc Cl A</t>
  </si>
  <si>
    <t>MED</t>
  </si>
  <si>
    <t>Medifast Inc</t>
  </si>
  <si>
    <t>MELI</t>
  </si>
  <si>
    <t>Mercadolibre Inc</t>
  </si>
  <si>
    <t>MNRO</t>
  </si>
  <si>
    <t>Monro Muffler Brake</t>
  </si>
  <si>
    <t>MOS</t>
  </si>
  <si>
    <t>Mosaic Company</t>
  </si>
  <si>
    <t>MSCI</t>
  </si>
  <si>
    <t>M S C I Inc Cl A</t>
  </si>
  <si>
    <t>MTD</t>
  </si>
  <si>
    <t>Mettler Toledo Intl Inc</t>
  </si>
  <si>
    <t>NDAQ</t>
  </si>
  <si>
    <t>Nasdaq Omx Group Inc</t>
  </si>
  <si>
    <t>NETL</t>
  </si>
  <si>
    <t>Netlogic Microsystems</t>
  </si>
  <si>
    <t>NFLX</t>
  </si>
  <si>
    <t>Netflix Inc</t>
  </si>
  <si>
    <t>NGLS</t>
  </si>
  <si>
    <t>Targa Resources Prtnrs</t>
  </si>
  <si>
    <t>NLC</t>
  </si>
  <si>
    <t>Nalco Holdings Co</t>
  </si>
  <si>
    <t>NTAP</t>
  </si>
  <si>
    <t>Netapp Inc</t>
  </si>
  <si>
    <t>NTES</t>
  </si>
  <si>
    <t>Netease.com Inc Adr</t>
  </si>
  <si>
    <t>NU</t>
  </si>
  <si>
    <t>Northeast Utilities</t>
  </si>
  <si>
    <t>NUVA</t>
  </si>
  <si>
    <t>Nuvasive Inc</t>
  </si>
  <si>
    <t>NVO</t>
  </si>
  <si>
    <t>Novo Nordisk A/S Adr</t>
  </si>
  <si>
    <t>OPEN</t>
  </si>
  <si>
    <t>Opentable Inc</t>
  </si>
  <si>
    <t>ORCL</t>
  </si>
  <si>
    <t>Oracle Corp</t>
  </si>
  <si>
    <t>ORLY</t>
  </si>
  <si>
    <t>O Reilly Automotive Inc</t>
  </si>
  <si>
    <t>OTEX</t>
  </si>
  <si>
    <t>Open Text Corp</t>
  </si>
  <si>
    <t>PCLN</t>
  </si>
  <si>
    <t>Priceline.com Inc</t>
  </si>
  <si>
    <t>PCS</t>
  </si>
  <si>
    <t>Metropcs Communications</t>
  </si>
  <si>
    <t>PNRA</t>
  </si>
  <si>
    <t>Panera Bread Co Cl A</t>
  </si>
  <si>
    <t>POR</t>
  </si>
  <si>
    <t>Portland General Electrc</t>
  </si>
  <si>
    <t>POT</t>
  </si>
  <si>
    <t>Potash Corp Saskatchewan</t>
  </si>
  <si>
    <t>PPO</t>
  </si>
  <si>
    <t>Polypore International</t>
  </si>
  <si>
    <t>PRGO</t>
  </si>
  <si>
    <t>Perrigo Co</t>
  </si>
  <si>
    <t>QSII</t>
  </si>
  <si>
    <t>Quality Systems Inc</t>
  </si>
  <si>
    <t>RAX</t>
  </si>
  <si>
    <t>Rackspace Hosting Inc</t>
  </si>
  <si>
    <t>RBN</t>
  </si>
  <si>
    <t>Robbins &amp; Myers Inc</t>
  </si>
  <si>
    <t>RIMM</t>
  </si>
  <si>
    <t>Research In Motion Ltd</t>
  </si>
  <si>
    <t>RKT</t>
  </si>
  <si>
    <t>Rock Tenn Co Cl A</t>
  </si>
  <si>
    <t>ROVI</t>
  </si>
  <si>
    <t>Rovi Corp</t>
  </si>
  <si>
    <t>RUE</t>
  </si>
  <si>
    <t>Rue21 Inc</t>
  </si>
  <si>
    <t>RVBD</t>
  </si>
  <si>
    <t>Riverbed Technology Inc</t>
  </si>
  <si>
    <t>SAPE</t>
  </si>
  <si>
    <t>Sapient Corporation</t>
  </si>
  <si>
    <t>SBNY</t>
  </si>
  <si>
    <t>Signature Bank</t>
  </si>
  <si>
    <t>SLW</t>
  </si>
  <si>
    <t>Silver Wheaton Corp</t>
  </si>
  <si>
    <t>SMTC</t>
  </si>
  <si>
    <t>Semtech Corporation</t>
  </si>
  <si>
    <t>SOHU</t>
  </si>
  <si>
    <t>Sohu.com Inc</t>
  </si>
  <si>
    <t>SOLR</t>
  </si>
  <si>
    <t>G T Solar International</t>
  </si>
  <si>
    <t>SPWRA</t>
  </si>
  <si>
    <t>Sunpower Corp Cl A</t>
  </si>
  <si>
    <t>SPWRB</t>
  </si>
  <si>
    <t>Sunpower Corp Cl B</t>
  </si>
  <si>
    <t>SQM</t>
  </si>
  <si>
    <t>Sociedad Quimica Y Minra</t>
  </si>
  <si>
    <t>SVM</t>
  </si>
  <si>
    <t>Silvercorp Metals Inc</t>
  </si>
  <si>
    <t>SWI</t>
  </si>
  <si>
    <t>Solarwinds Inc</t>
  </si>
  <si>
    <t>SWKS</t>
  </si>
  <si>
    <t>Skyworks Solutions Inc</t>
  </si>
  <si>
    <t>SYT</t>
  </si>
  <si>
    <t>Syngenta Ag Adr</t>
  </si>
  <si>
    <t>TGI</t>
  </si>
  <si>
    <t>Triumph Group Inc</t>
  </si>
  <si>
    <t>TIBX</t>
  </si>
  <si>
    <t>Tibco Software Inc</t>
  </si>
  <si>
    <t>TLCR</t>
  </si>
  <si>
    <t>Talecris Biotherapeutics</t>
  </si>
  <si>
    <t>TQNT</t>
  </si>
  <si>
    <t>Triquint Semiconductor</t>
  </si>
  <si>
    <t>TSCO</t>
  </si>
  <si>
    <t>Tractor Supply Co</t>
  </si>
  <si>
    <t>TSL</t>
  </si>
  <si>
    <t>Trina Solar Ltd Ads</t>
  </si>
  <si>
    <t>UHS</t>
  </si>
  <si>
    <t>Universal Health Svcs B</t>
  </si>
  <si>
    <t>ULTA</t>
  </si>
  <si>
    <t>Ulta Salon Cosm &amp; Frag</t>
  </si>
  <si>
    <t>UNP</t>
  </si>
  <si>
    <t>Union Pacific Corp</t>
  </si>
  <si>
    <t>UTEK</t>
  </si>
  <si>
    <t>Ultratech Inc</t>
  </si>
  <si>
    <t>VMW</t>
  </si>
  <si>
    <t>Vmware Inc Cl A</t>
  </si>
  <si>
    <t>VPRT</t>
  </si>
  <si>
    <t>Vistaprint Nv</t>
  </si>
  <si>
    <t>VSI</t>
  </si>
  <si>
    <t>Vitamin Shoppe Inc</t>
  </si>
  <si>
    <t>WLT</t>
  </si>
  <si>
    <t>Walter Energy Inc</t>
  </si>
  <si>
    <t>WRB</t>
  </si>
  <si>
    <t>WXS</t>
  </si>
  <si>
    <t>Wright Express Corp</t>
  </si>
  <si>
    <t>WYNN</t>
  </si>
  <si>
    <t>Wynn Resorts Ltd</t>
  </si>
  <si>
    <t>YGE</t>
  </si>
  <si>
    <t>Yingli Green Energy Ads</t>
  </si>
  <si>
    <t>YNDX</t>
  </si>
  <si>
    <t>Yandex N V Class A</t>
  </si>
  <si>
    <t>YZC</t>
  </si>
  <si>
    <t>Yanzhou Coal Mining Adr</t>
  </si>
  <si>
    <t>Box</t>
  </si>
  <si>
    <t>Liquidity ($M)</t>
  </si>
  <si>
    <t>Float (M)</t>
  </si>
  <si>
    <t>Demand/Supply</t>
  </si>
  <si>
    <t>ROE + PTM</t>
  </si>
  <si>
    <t>BOX_1</t>
  </si>
  <si>
    <t>BOX_2</t>
  </si>
  <si>
    <t>BOX_3</t>
  </si>
  <si>
    <t>BOX_4</t>
  </si>
  <si>
    <t>BOX_5</t>
  </si>
  <si>
    <t>BOX_6</t>
  </si>
  <si>
    <t>BOX_7</t>
  </si>
  <si>
    <t>BOX_8</t>
  </si>
  <si>
    <t>BOX_9</t>
  </si>
  <si>
    <t>AVERAGE</t>
  </si>
  <si>
    <t>% Annual</t>
  </si>
  <si>
    <t>Earnings</t>
  </si>
  <si>
    <t>5 Year</t>
  </si>
  <si>
    <t>&gt;50</t>
  </si>
  <si>
    <t>25-50</t>
  </si>
  <si>
    <t>15-25</t>
  </si>
  <si>
    <t>&gt;100</t>
  </si>
  <si>
    <t>50-100</t>
  </si>
  <si>
    <t>Average Earnings 2 Qtr</t>
  </si>
  <si>
    <t>Box Stocks</t>
  </si>
  <si>
    <t>PLCN</t>
  </si>
  <si>
    <t>AWY</t>
  </si>
  <si>
    <t>SPWR</t>
  </si>
  <si>
    <t>ASP</t>
  </si>
  <si>
    <t>Stocks trading more than $10M per day and above $5</t>
  </si>
  <si>
    <t>9 Box Matrix Definition</t>
  </si>
  <si>
    <t>Growth Percent</t>
  </si>
  <si>
    <t>5 Year Avg</t>
  </si>
  <si>
    <t>12 Month Gains (%) by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</si>
</sst>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center"/>
    </xf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36">
    <xf numFmtId="0" fontId="0" fillId="0" borderId="0" xfId="0"/>
    <xf numFmtId="0" fontId="3" fillId="3" borderId="0" xfId="3"/>
    <xf numFmtId="166" fontId="0" fillId="0" borderId="0" xfId="0" applyNumberFormat="1"/>
    <xf numFmtId="0" fontId="1" fillId="0" borderId="1" xfId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/>
    <xf numFmtId="0" fontId="0" fillId="0" borderId="1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3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0" xfId="0" applyNumberFormat="1"/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2" xfId="2" applyBorder="1" applyAlignment="1">
      <alignment horizontal="center"/>
    </xf>
    <xf numFmtId="0" fontId="2" fillId="2" borderId="5" xfId="2" applyBorder="1" applyAlignment="1">
      <alignment horizontal="center"/>
    </xf>
    <xf numFmtId="0" fontId="2" fillId="2" borderId="7" xfId="2" applyBorder="1" applyAlignment="1">
      <alignment horizontal="center"/>
    </xf>
    <xf numFmtId="0" fontId="2" fillId="2" borderId="3" xfId="2" applyBorder="1" applyAlignment="1">
      <alignment horizontal="center"/>
    </xf>
    <xf numFmtId="0" fontId="2" fillId="2" borderId="0" xfId="2" applyBorder="1" applyAlignment="1">
      <alignment horizontal="center"/>
    </xf>
  </cellXfs>
  <cellStyles count="4">
    <cellStyle name="Good" xfId="2" builtinId="26"/>
    <cellStyle name="List Panel Header" xfId="1"/>
    <cellStyle name="Neutral" xfId="3" builtinId="28"/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2684"/>
  <sheetViews>
    <sheetView zoomScale="80" zoomScaleNormal="80" workbookViewId="0">
      <pane ySplit="1005" activePane="bottomLeft"/>
      <selection activeCell="H158" sqref="H158"/>
      <selection pane="bottomLeft" activeCell="R23" sqref="R23"/>
    </sheetView>
  </sheetViews>
  <sheetFormatPr defaultRowHeight="15" x14ac:dyDescent="0.25"/>
  <cols>
    <col min="3" max="3" width="25" bestFit="1" customWidth="1"/>
    <col min="38" max="38" width="27.42578125" bestFit="1" customWidth="1"/>
  </cols>
  <sheetData>
    <row r="1" spans="1:39" s="4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429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430</v>
      </c>
      <c r="L1" s="3" t="s">
        <v>9</v>
      </c>
      <c r="M1" s="3" t="s">
        <v>10</v>
      </c>
      <c r="N1" s="3" t="s">
        <v>433</v>
      </c>
      <c r="O1" s="3" t="s">
        <v>11</v>
      </c>
      <c r="P1" s="3" t="s">
        <v>12</v>
      </c>
      <c r="Q1" s="3" t="s">
        <v>431</v>
      </c>
      <c r="R1" s="3" t="s">
        <v>432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  <c r="X1" s="3" t="s">
        <v>18</v>
      </c>
      <c r="Y1" s="3" t="s">
        <v>19</v>
      </c>
      <c r="Z1" s="3" t="s">
        <v>20</v>
      </c>
      <c r="AA1" s="3" t="s">
        <v>21</v>
      </c>
      <c r="AB1" s="3" t="s">
        <v>22</v>
      </c>
      <c r="AC1" s="3" t="s">
        <v>23</v>
      </c>
      <c r="AD1" s="3" t="s">
        <v>24</v>
      </c>
      <c r="AE1" s="3" t="s">
        <v>25</v>
      </c>
      <c r="AF1" s="3" t="s">
        <v>26</v>
      </c>
      <c r="AG1" s="3" t="s">
        <v>27</v>
      </c>
      <c r="AH1" s="3" t="s">
        <v>28</v>
      </c>
      <c r="AI1" s="3" t="s">
        <v>29</v>
      </c>
      <c r="AJ1" s="3" t="s">
        <v>30</v>
      </c>
      <c r="AK1" s="3" t="s">
        <v>31</v>
      </c>
      <c r="AL1" s="3" t="s">
        <v>32</v>
      </c>
      <c r="AM1" s="3" t="s">
        <v>33</v>
      </c>
    </row>
    <row r="2" spans="1:39" x14ac:dyDescent="0.25">
      <c r="A2">
        <v>444</v>
      </c>
      <c r="B2" t="s">
        <v>150</v>
      </c>
      <c r="C2" t="s">
        <v>151</v>
      </c>
      <c r="D2">
        <v>136.22</v>
      </c>
      <c r="E2" t="s">
        <v>434</v>
      </c>
      <c r="F2">
        <v>151.1</v>
      </c>
      <c r="G2">
        <v>93</v>
      </c>
      <c r="H2">
        <v>96</v>
      </c>
      <c r="I2">
        <v>98.8</v>
      </c>
      <c r="J2">
        <v>8403</v>
      </c>
      <c r="K2" s="2">
        <v>1144.6566599999999</v>
      </c>
      <c r="L2">
        <v>54.8</v>
      </c>
      <c r="M2">
        <v>51.6</v>
      </c>
      <c r="N2">
        <v>106.4</v>
      </c>
      <c r="O2">
        <v>2.8</v>
      </c>
      <c r="P2">
        <v>6364548</v>
      </c>
      <c r="Q2" s="5">
        <v>227.30528571428573</v>
      </c>
      <c r="R2" s="2">
        <v>3.6967904083683552</v>
      </c>
      <c r="S2">
        <v>96</v>
      </c>
      <c r="T2">
        <v>99</v>
      </c>
      <c r="U2">
        <v>92</v>
      </c>
      <c r="V2" t="s">
        <v>49</v>
      </c>
      <c r="W2" t="s">
        <v>54</v>
      </c>
      <c r="X2">
        <v>45.2</v>
      </c>
      <c r="Y2">
        <v>81</v>
      </c>
      <c r="Z2">
        <v>68</v>
      </c>
      <c r="AA2">
        <v>50</v>
      </c>
      <c r="AB2">
        <v>-12.7</v>
      </c>
      <c r="AC2">
        <v>-2.4</v>
      </c>
      <c r="AD2">
        <v>19.600000000000001</v>
      </c>
      <c r="AE2">
        <v>82</v>
      </c>
      <c r="AF2">
        <v>30</v>
      </c>
      <c r="AG2">
        <v>15.9</v>
      </c>
      <c r="AH2">
        <v>0</v>
      </c>
      <c r="AI2">
        <v>1</v>
      </c>
      <c r="AJ2">
        <v>1</v>
      </c>
      <c r="AK2">
        <v>1</v>
      </c>
      <c r="AL2" t="s">
        <v>77</v>
      </c>
      <c r="AM2">
        <v>1</v>
      </c>
    </row>
    <row r="3" spans="1:39" x14ac:dyDescent="0.25">
      <c r="A3">
        <v>2308</v>
      </c>
      <c r="B3" t="s">
        <v>300</v>
      </c>
      <c r="C3" t="s">
        <v>301</v>
      </c>
      <c r="D3">
        <v>69.430000000000007</v>
      </c>
      <c r="E3" t="s">
        <v>434</v>
      </c>
      <c r="F3">
        <v>178.8</v>
      </c>
      <c r="G3">
        <v>64</v>
      </c>
      <c r="H3">
        <v>28</v>
      </c>
      <c r="I3">
        <v>42.1</v>
      </c>
      <c r="J3">
        <v>6306</v>
      </c>
      <c r="K3" s="2">
        <v>437.82558</v>
      </c>
      <c r="L3">
        <v>10</v>
      </c>
      <c r="M3">
        <v>18.399999999999999</v>
      </c>
      <c r="N3">
        <v>28.4</v>
      </c>
      <c r="O3">
        <v>2.6</v>
      </c>
      <c r="P3">
        <v>4029348</v>
      </c>
      <c r="Q3" s="5">
        <v>154.97492307692306</v>
      </c>
      <c r="R3" s="2">
        <v>4.0690454137989578</v>
      </c>
      <c r="S3">
        <v>77</v>
      </c>
      <c r="T3">
        <v>99</v>
      </c>
      <c r="U3">
        <v>55</v>
      </c>
      <c r="V3" t="s">
        <v>40</v>
      </c>
      <c r="W3" t="s">
        <v>53</v>
      </c>
      <c r="X3">
        <v>24.5</v>
      </c>
      <c r="Y3">
        <v>-100</v>
      </c>
      <c r="Z3">
        <v>119</v>
      </c>
      <c r="AA3">
        <v>31</v>
      </c>
      <c r="AB3">
        <v>-22.2</v>
      </c>
      <c r="AC3">
        <v>-5.7</v>
      </c>
      <c r="AD3">
        <v>-3.1</v>
      </c>
      <c r="AE3">
        <v>50</v>
      </c>
      <c r="AF3">
        <v>1</v>
      </c>
      <c r="AG3">
        <v>-18</v>
      </c>
      <c r="AH3">
        <v>0</v>
      </c>
      <c r="AI3">
        <v>0</v>
      </c>
      <c r="AJ3">
        <v>0</v>
      </c>
      <c r="AK3">
        <v>0</v>
      </c>
      <c r="AL3" t="s">
        <v>98</v>
      </c>
      <c r="AM3">
        <v>1</v>
      </c>
    </row>
    <row r="4" spans="1:39" x14ac:dyDescent="0.25">
      <c r="A4">
        <v>275</v>
      </c>
      <c r="B4" t="s">
        <v>123</v>
      </c>
      <c r="C4" t="s">
        <v>124</v>
      </c>
      <c r="D4">
        <v>28.27</v>
      </c>
      <c r="E4" t="s">
        <v>434</v>
      </c>
      <c r="F4">
        <v>116.7</v>
      </c>
      <c r="G4">
        <v>119</v>
      </c>
      <c r="H4">
        <v>53</v>
      </c>
      <c r="I4">
        <v>51.6</v>
      </c>
      <c r="J4">
        <v>3032</v>
      </c>
      <c r="K4" s="2">
        <v>85.714640000000003</v>
      </c>
      <c r="L4">
        <v>20.8</v>
      </c>
      <c r="M4">
        <v>11.5</v>
      </c>
      <c r="N4">
        <v>32.299999999999997</v>
      </c>
      <c r="O4">
        <v>14.8</v>
      </c>
      <c r="P4">
        <v>10746459</v>
      </c>
      <c r="Q4" s="5">
        <v>72.611209459459459</v>
      </c>
      <c r="R4" s="2">
        <v>4.1756638163324311</v>
      </c>
      <c r="S4">
        <v>91</v>
      </c>
      <c r="T4">
        <v>99</v>
      </c>
      <c r="U4">
        <v>86</v>
      </c>
      <c r="V4" t="s">
        <v>40</v>
      </c>
      <c r="W4" t="s">
        <v>43</v>
      </c>
      <c r="X4">
        <v>17.8</v>
      </c>
      <c r="Y4">
        <v>70</v>
      </c>
      <c r="Z4">
        <v>103</v>
      </c>
      <c r="AA4">
        <v>10</v>
      </c>
      <c r="AB4">
        <v>-22.34</v>
      </c>
      <c r="AC4">
        <v>-10.8</v>
      </c>
      <c r="AD4">
        <v>11.9</v>
      </c>
      <c r="AE4">
        <v>100</v>
      </c>
      <c r="AF4">
        <v>20</v>
      </c>
      <c r="AG4">
        <v>-2.6</v>
      </c>
      <c r="AH4">
        <v>0</v>
      </c>
      <c r="AI4">
        <v>0</v>
      </c>
      <c r="AJ4">
        <v>1</v>
      </c>
      <c r="AK4">
        <v>0</v>
      </c>
      <c r="AL4" t="s">
        <v>105</v>
      </c>
      <c r="AM4">
        <v>1</v>
      </c>
    </row>
    <row r="5" spans="1:39" x14ac:dyDescent="0.25">
      <c r="A5">
        <v>3886</v>
      </c>
      <c r="B5" t="s">
        <v>423</v>
      </c>
      <c r="C5" t="s">
        <v>424</v>
      </c>
      <c r="D5">
        <v>8.33</v>
      </c>
      <c r="E5" t="s">
        <v>434</v>
      </c>
      <c r="F5">
        <v>457.6</v>
      </c>
      <c r="G5">
        <v>57</v>
      </c>
      <c r="H5">
        <v>47</v>
      </c>
      <c r="I5">
        <v>56.7</v>
      </c>
      <c r="J5">
        <v>3164</v>
      </c>
      <c r="K5" s="2">
        <v>26.356120000000001</v>
      </c>
      <c r="L5">
        <v>22.2</v>
      </c>
      <c r="M5">
        <v>17.899999999999999</v>
      </c>
      <c r="N5">
        <v>40.099999999999994</v>
      </c>
      <c r="O5">
        <v>20.399999999999999</v>
      </c>
      <c r="P5">
        <v>16691777</v>
      </c>
      <c r="Q5" s="5">
        <v>81.822436274509812</v>
      </c>
      <c r="R5" s="2">
        <v>3.8669100360015589</v>
      </c>
      <c r="S5">
        <v>43</v>
      </c>
      <c r="T5">
        <v>98</v>
      </c>
      <c r="U5">
        <v>8</v>
      </c>
      <c r="V5" t="s">
        <v>40</v>
      </c>
      <c r="W5" t="s">
        <v>39</v>
      </c>
      <c r="X5">
        <v>11.7</v>
      </c>
      <c r="Y5">
        <v>24</v>
      </c>
      <c r="Z5">
        <v>-16</v>
      </c>
      <c r="AA5">
        <v>0</v>
      </c>
      <c r="AB5">
        <v>-41.71</v>
      </c>
      <c r="AC5">
        <v>-26</v>
      </c>
      <c r="AD5">
        <v>-27</v>
      </c>
      <c r="AE5">
        <v>-4</v>
      </c>
      <c r="AF5">
        <v>-14</v>
      </c>
      <c r="AG5">
        <v>-25.7</v>
      </c>
      <c r="AH5">
        <v>0</v>
      </c>
      <c r="AI5">
        <v>0</v>
      </c>
      <c r="AJ5">
        <v>0</v>
      </c>
      <c r="AK5">
        <v>0</v>
      </c>
      <c r="AL5" t="s">
        <v>197</v>
      </c>
      <c r="AM5">
        <v>0</v>
      </c>
    </row>
    <row r="6" spans="1:39" x14ac:dyDescent="0.25">
      <c r="A6">
        <v>985</v>
      </c>
      <c r="B6" t="s">
        <v>209</v>
      </c>
      <c r="C6" t="s">
        <v>210</v>
      </c>
      <c r="D6">
        <v>18.5</v>
      </c>
      <c r="E6" t="s">
        <v>434</v>
      </c>
      <c r="F6">
        <v>153.6</v>
      </c>
      <c r="G6">
        <v>66</v>
      </c>
      <c r="H6">
        <v>170</v>
      </c>
      <c r="I6">
        <v>111.1</v>
      </c>
      <c r="J6">
        <v>1124</v>
      </c>
      <c r="K6" s="2">
        <v>20.794</v>
      </c>
      <c r="L6">
        <v>14</v>
      </c>
      <c r="M6">
        <v>11.6</v>
      </c>
      <c r="N6">
        <v>25.6</v>
      </c>
      <c r="O6">
        <v>3.9</v>
      </c>
      <c r="P6">
        <v>4435415</v>
      </c>
      <c r="Q6" s="5">
        <v>113.72858974358975</v>
      </c>
      <c r="R6" s="2">
        <v>0.98831789133598547</v>
      </c>
      <c r="S6">
        <v>97</v>
      </c>
      <c r="T6">
        <v>99</v>
      </c>
      <c r="U6">
        <v>98</v>
      </c>
      <c r="V6" t="s">
        <v>54</v>
      </c>
      <c r="W6" t="s">
        <v>43</v>
      </c>
      <c r="X6">
        <v>10.6</v>
      </c>
      <c r="Y6">
        <v>200</v>
      </c>
      <c r="Z6">
        <v>152</v>
      </c>
      <c r="AA6">
        <v>3</v>
      </c>
      <c r="AB6">
        <v>-5.73</v>
      </c>
      <c r="AC6">
        <v>14.7</v>
      </c>
      <c r="AD6">
        <v>45.8</v>
      </c>
      <c r="AE6">
        <v>138</v>
      </c>
      <c r="AF6">
        <v>56</v>
      </c>
      <c r="AG6">
        <v>35.6</v>
      </c>
      <c r="AH6">
        <v>0</v>
      </c>
      <c r="AI6">
        <v>1</v>
      </c>
      <c r="AJ6">
        <v>0</v>
      </c>
      <c r="AK6">
        <v>0</v>
      </c>
      <c r="AL6" t="s">
        <v>95</v>
      </c>
      <c r="AM6">
        <v>0</v>
      </c>
    </row>
    <row r="7" spans="1:39" x14ac:dyDescent="0.25">
      <c r="A7">
        <v>1913</v>
      </c>
      <c r="B7" t="s">
        <v>280</v>
      </c>
      <c r="C7" t="s">
        <v>281</v>
      </c>
      <c r="D7">
        <v>23.65</v>
      </c>
      <c r="E7" t="s">
        <v>434</v>
      </c>
      <c r="F7">
        <v>338.2</v>
      </c>
      <c r="G7">
        <v>119</v>
      </c>
      <c r="H7">
        <v>307</v>
      </c>
      <c r="I7">
        <v>236.3</v>
      </c>
      <c r="J7">
        <v>717</v>
      </c>
      <c r="K7" s="2">
        <v>16.957049999999999</v>
      </c>
      <c r="L7">
        <v>55.9</v>
      </c>
      <c r="M7">
        <v>22.1</v>
      </c>
      <c r="N7">
        <v>78</v>
      </c>
      <c r="O7">
        <v>33</v>
      </c>
      <c r="P7">
        <v>4249023</v>
      </c>
      <c r="Q7" s="5">
        <v>12.875827272727273</v>
      </c>
      <c r="R7" s="2">
        <v>5.5685742345946352</v>
      </c>
      <c r="S7">
        <v>84</v>
      </c>
      <c r="T7">
        <v>99</v>
      </c>
      <c r="U7">
        <v>87</v>
      </c>
      <c r="V7" t="s">
        <v>51</v>
      </c>
      <c r="W7" t="s">
        <v>39</v>
      </c>
      <c r="X7">
        <v>15.7</v>
      </c>
      <c r="Y7">
        <v>45</v>
      </c>
      <c r="Z7">
        <v>20</v>
      </c>
      <c r="AA7">
        <v>-9</v>
      </c>
      <c r="AB7">
        <v>-43.35</v>
      </c>
      <c r="AC7">
        <v>-7.5</v>
      </c>
      <c r="AD7">
        <v>-11.1</v>
      </c>
      <c r="AE7">
        <v>152</v>
      </c>
      <c r="AF7">
        <v>13</v>
      </c>
      <c r="AG7">
        <v>-8</v>
      </c>
      <c r="AH7">
        <v>0</v>
      </c>
      <c r="AI7">
        <v>0</v>
      </c>
      <c r="AJ7">
        <v>0</v>
      </c>
      <c r="AK7">
        <v>0</v>
      </c>
      <c r="AL7" t="s">
        <v>197</v>
      </c>
      <c r="AM7">
        <v>1</v>
      </c>
    </row>
    <row r="8" spans="1:39" x14ac:dyDescent="0.25">
      <c r="A8">
        <v>114</v>
      </c>
      <c r="B8" t="s">
        <v>99</v>
      </c>
      <c r="C8" t="s">
        <v>100</v>
      </c>
      <c r="D8">
        <v>24.24</v>
      </c>
      <c r="E8" t="s">
        <v>434</v>
      </c>
      <c r="F8">
        <v>164.3</v>
      </c>
      <c r="G8">
        <v>155</v>
      </c>
      <c r="H8">
        <v>30</v>
      </c>
      <c r="I8">
        <v>26.8</v>
      </c>
      <c r="J8">
        <v>507</v>
      </c>
      <c r="K8" s="2">
        <v>12.289679999999999</v>
      </c>
      <c r="L8">
        <v>27.3</v>
      </c>
      <c r="M8">
        <v>6.4</v>
      </c>
      <c r="N8">
        <v>33.700000000000003</v>
      </c>
      <c r="O8">
        <v>10.9</v>
      </c>
      <c r="P8">
        <v>5018844</v>
      </c>
      <c r="Q8" s="5">
        <v>46.044440366972474</v>
      </c>
      <c r="R8" s="2">
        <v>1.1011101361189948</v>
      </c>
      <c r="S8">
        <v>98</v>
      </c>
      <c r="T8">
        <v>98</v>
      </c>
      <c r="U8">
        <v>96</v>
      </c>
      <c r="V8" t="s">
        <v>49</v>
      </c>
      <c r="W8" t="s">
        <v>54</v>
      </c>
      <c r="X8">
        <v>2.2999999999999998</v>
      </c>
      <c r="Y8">
        <v>57</v>
      </c>
      <c r="Z8">
        <v>91</v>
      </c>
      <c r="AA8">
        <v>59</v>
      </c>
      <c r="AB8">
        <v>-20.91</v>
      </c>
      <c r="AC8">
        <v>-7.5</v>
      </c>
      <c r="AD8">
        <v>37.299999999999997</v>
      </c>
      <c r="AE8">
        <v>85</v>
      </c>
      <c r="AF8">
        <v>70</v>
      </c>
      <c r="AG8">
        <v>21.1</v>
      </c>
      <c r="AH8">
        <v>0</v>
      </c>
      <c r="AI8">
        <v>0</v>
      </c>
      <c r="AJ8">
        <v>1</v>
      </c>
      <c r="AK8">
        <v>1</v>
      </c>
      <c r="AL8" t="s">
        <v>59</v>
      </c>
      <c r="AM8">
        <v>1</v>
      </c>
    </row>
    <row r="9" spans="1:39" x14ac:dyDescent="0.25">
      <c r="K9" s="2"/>
      <c r="Q9" s="5"/>
      <c r="R9" s="2"/>
      <c r="AD9" t="s">
        <v>443</v>
      </c>
      <c r="AE9" s="5">
        <f>AVERAGE(AE2:AE8)</f>
        <v>86.142857142857139</v>
      </c>
      <c r="AF9" s="5">
        <f t="shared" ref="AF9:AG9" si="0">AVERAGE(AF2:AF8)</f>
        <v>25.142857142857142</v>
      </c>
      <c r="AG9" s="5">
        <f t="shared" si="0"/>
        <v>2.6142857142857148</v>
      </c>
    </row>
    <row r="10" spans="1:39" x14ac:dyDescent="0.25">
      <c r="A10">
        <v>7</v>
      </c>
      <c r="B10" t="s">
        <v>47</v>
      </c>
      <c r="C10" t="s">
        <v>48</v>
      </c>
      <c r="D10">
        <v>343.82</v>
      </c>
      <c r="E10" t="s">
        <v>435</v>
      </c>
      <c r="F10">
        <v>83.7</v>
      </c>
      <c r="G10">
        <v>59</v>
      </c>
      <c r="H10">
        <v>83</v>
      </c>
      <c r="I10">
        <v>76.599999999999994</v>
      </c>
      <c r="J10">
        <v>13966</v>
      </c>
      <c r="K10" s="2">
        <v>4801.7901199999997</v>
      </c>
      <c r="L10">
        <v>35.299999999999997</v>
      </c>
      <c r="M10">
        <v>28.4</v>
      </c>
      <c r="N10">
        <v>63.699999999999996</v>
      </c>
      <c r="O10">
        <v>1.3</v>
      </c>
      <c r="P10">
        <v>11666721</v>
      </c>
      <c r="Q10" s="5">
        <v>897.44007692307684</v>
      </c>
      <c r="R10" s="2">
        <v>1.5562041811062426</v>
      </c>
      <c r="S10">
        <v>94</v>
      </c>
      <c r="T10">
        <v>99</v>
      </c>
      <c r="U10">
        <v>70</v>
      </c>
      <c r="V10" t="s">
        <v>49</v>
      </c>
      <c r="W10" t="s">
        <v>45</v>
      </c>
      <c r="X10">
        <v>24.3</v>
      </c>
      <c r="Y10">
        <v>60</v>
      </c>
      <c r="Z10">
        <v>63</v>
      </c>
      <c r="AA10">
        <v>16</v>
      </c>
      <c r="AB10">
        <v>-5.78</v>
      </c>
      <c r="AC10">
        <v>0.5</v>
      </c>
      <c r="AD10">
        <v>7</v>
      </c>
      <c r="AE10">
        <v>31</v>
      </c>
      <c r="AF10">
        <v>9</v>
      </c>
      <c r="AG10">
        <v>-1.7</v>
      </c>
      <c r="AH10">
        <v>0</v>
      </c>
      <c r="AI10">
        <v>0</v>
      </c>
      <c r="AJ10">
        <v>0</v>
      </c>
      <c r="AK10">
        <v>0</v>
      </c>
      <c r="AL10" t="s">
        <v>50</v>
      </c>
      <c r="AM10">
        <v>1</v>
      </c>
    </row>
    <row r="11" spans="1:39" x14ac:dyDescent="0.25">
      <c r="A11">
        <v>2675</v>
      </c>
      <c r="B11" t="s">
        <v>334</v>
      </c>
      <c r="C11" t="s">
        <v>335</v>
      </c>
      <c r="D11">
        <v>511.75</v>
      </c>
      <c r="E11" t="s">
        <v>435</v>
      </c>
      <c r="F11">
        <v>63.7</v>
      </c>
      <c r="G11">
        <v>59</v>
      </c>
      <c r="H11">
        <v>38</v>
      </c>
      <c r="I11">
        <v>36.700000000000003</v>
      </c>
      <c r="J11">
        <v>1088</v>
      </c>
      <c r="K11" s="2">
        <v>556.78399999999999</v>
      </c>
      <c r="L11">
        <v>44.2</v>
      </c>
      <c r="M11">
        <v>28.4</v>
      </c>
      <c r="N11">
        <v>72.599999999999994</v>
      </c>
      <c r="O11">
        <v>7.5</v>
      </c>
      <c r="P11">
        <v>3670581</v>
      </c>
      <c r="Q11" s="5">
        <v>48.941079999999999</v>
      </c>
      <c r="R11" s="2">
        <v>2.223081305112188</v>
      </c>
      <c r="S11">
        <v>97</v>
      </c>
      <c r="T11">
        <v>99</v>
      </c>
      <c r="U11">
        <v>95</v>
      </c>
      <c r="V11" t="s">
        <v>39</v>
      </c>
      <c r="W11" t="s">
        <v>34</v>
      </c>
      <c r="X11">
        <v>16.899999999999999</v>
      </c>
      <c r="Y11">
        <v>58</v>
      </c>
      <c r="Z11">
        <v>51</v>
      </c>
      <c r="AA11">
        <v>28</v>
      </c>
      <c r="AB11">
        <v>-8.92</v>
      </c>
      <c r="AC11">
        <v>-0.8</v>
      </c>
      <c r="AD11">
        <v>20.399999999999999</v>
      </c>
      <c r="AE11">
        <v>170</v>
      </c>
      <c r="AF11">
        <v>27</v>
      </c>
      <c r="AG11">
        <v>14.2</v>
      </c>
      <c r="AH11">
        <v>0</v>
      </c>
      <c r="AI11">
        <v>0</v>
      </c>
      <c r="AJ11">
        <v>0</v>
      </c>
      <c r="AK11">
        <v>0</v>
      </c>
      <c r="AL11" t="s">
        <v>202</v>
      </c>
      <c r="AM11">
        <v>1</v>
      </c>
    </row>
    <row r="12" spans="1:39" x14ac:dyDescent="0.25">
      <c r="A12">
        <v>675</v>
      </c>
      <c r="B12" t="s">
        <v>172</v>
      </c>
      <c r="C12" t="s">
        <v>173</v>
      </c>
      <c r="D12">
        <v>151.34</v>
      </c>
      <c r="E12" t="s">
        <v>435</v>
      </c>
      <c r="F12">
        <v>67.900000000000006</v>
      </c>
      <c r="G12">
        <v>66</v>
      </c>
      <c r="H12">
        <v>134</v>
      </c>
      <c r="I12">
        <v>139</v>
      </c>
      <c r="J12">
        <v>2148</v>
      </c>
      <c r="K12" s="2">
        <v>325.07832000000002</v>
      </c>
      <c r="L12">
        <v>19.5</v>
      </c>
      <c r="M12">
        <v>23.8</v>
      </c>
      <c r="N12">
        <v>43.3</v>
      </c>
      <c r="O12">
        <v>2</v>
      </c>
      <c r="P12">
        <v>1383848</v>
      </c>
      <c r="Q12" s="5">
        <v>69.192400000000006</v>
      </c>
      <c r="R12" s="2">
        <v>3.1043871870321018</v>
      </c>
      <c r="S12">
        <v>96</v>
      </c>
      <c r="T12">
        <v>98</v>
      </c>
      <c r="U12">
        <v>93</v>
      </c>
      <c r="V12" t="s">
        <v>53</v>
      </c>
      <c r="W12" t="s">
        <v>53</v>
      </c>
      <c r="X12">
        <v>23.4</v>
      </c>
      <c r="Y12">
        <v>125</v>
      </c>
      <c r="Z12">
        <v>83</v>
      </c>
      <c r="AA12">
        <v>-12</v>
      </c>
      <c r="AB12">
        <v>-4.47</v>
      </c>
      <c r="AC12">
        <v>9.5</v>
      </c>
      <c r="AD12">
        <v>20.6</v>
      </c>
      <c r="AE12">
        <v>122</v>
      </c>
      <c r="AF12">
        <v>21</v>
      </c>
      <c r="AG12">
        <v>11.2</v>
      </c>
      <c r="AH12">
        <v>0</v>
      </c>
      <c r="AI12">
        <v>1</v>
      </c>
      <c r="AJ12">
        <v>0</v>
      </c>
      <c r="AK12">
        <v>1</v>
      </c>
      <c r="AL12" t="s">
        <v>98</v>
      </c>
      <c r="AM12">
        <v>0</v>
      </c>
    </row>
    <row r="13" spans="1:39" x14ac:dyDescent="0.25">
      <c r="A13">
        <v>1517</v>
      </c>
      <c r="B13" t="s">
        <v>244</v>
      </c>
      <c r="C13" t="s">
        <v>245</v>
      </c>
      <c r="D13">
        <v>79.47</v>
      </c>
      <c r="E13" t="s">
        <v>435</v>
      </c>
      <c r="F13">
        <v>96.1</v>
      </c>
      <c r="G13">
        <v>66</v>
      </c>
      <c r="H13">
        <v>101</v>
      </c>
      <c r="I13">
        <v>83.8</v>
      </c>
      <c r="J13">
        <v>2832</v>
      </c>
      <c r="K13" s="2">
        <v>225.05904000000001</v>
      </c>
      <c r="L13">
        <v>15</v>
      </c>
      <c r="M13">
        <v>11.5</v>
      </c>
      <c r="N13">
        <v>26.5</v>
      </c>
      <c r="O13">
        <v>14.9</v>
      </c>
      <c r="P13">
        <v>17660075</v>
      </c>
      <c r="Q13" s="5">
        <v>118.5239932885906</v>
      </c>
      <c r="R13" s="2">
        <v>2.3893896260349967</v>
      </c>
      <c r="S13">
        <v>99</v>
      </c>
      <c r="T13">
        <v>99</v>
      </c>
      <c r="U13">
        <v>99</v>
      </c>
      <c r="V13" t="s">
        <v>36</v>
      </c>
      <c r="W13" t="s">
        <v>36</v>
      </c>
      <c r="X13">
        <v>11</v>
      </c>
      <c r="Y13">
        <v>125</v>
      </c>
      <c r="Z13">
        <v>110</v>
      </c>
      <c r="AA13">
        <v>43</v>
      </c>
      <c r="AB13">
        <v>-5.1100000000000003</v>
      </c>
      <c r="AC13">
        <v>13.1</v>
      </c>
      <c r="AD13">
        <v>77.8</v>
      </c>
      <c r="AE13">
        <v>229</v>
      </c>
      <c r="AF13">
        <v>120</v>
      </c>
      <c r="AG13">
        <v>95.9</v>
      </c>
      <c r="AH13">
        <v>0</v>
      </c>
      <c r="AI13">
        <v>1</v>
      </c>
      <c r="AJ13">
        <v>0</v>
      </c>
      <c r="AK13">
        <v>0</v>
      </c>
      <c r="AL13" t="s">
        <v>188</v>
      </c>
      <c r="AM13">
        <v>1</v>
      </c>
    </row>
    <row r="14" spans="1:39" x14ac:dyDescent="0.25">
      <c r="A14">
        <v>3017</v>
      </c>
      <c r="B14" t="s">
        <v>362</v>
      </c>
      <c r="C14" t="s">
        <v>363</v>
      </c>
      <c r="D14">
        <v>37.35</v>
      </c>
      <c r="E14" t="s">
        <v>435</v>
      </c>
      <c r="F14">
        <v>86.4</v>
      </c>
      <c r="G14">
        <v>51</v>
      </c>
      <c r="H14">
        <v>45</v>
      </c>
      <c r="I14">
        <v>46</v>
      </c>
      <c r="J14">
        <v>4944</v>
      </c>
      <c r="K14" s="2">
        <v>184.6584</v>
      </c>
      <c r="L14">
        <v>20.8</v>
      </c>
      <c r="M14">
        <v>25.7</v>
      </c>
      <c r="N14">
        <v>46.5</v>
      </c>
      <c r="O14">
        <v>6.3</v>
      </c>
      <c r="P14">
        <v>8710296</v>
      </c>
      <c r="Q14" s="5">
        <v>138.25866666666667</v>
      </c>
      <c r="R14" s="2">
        <v>3.575906031207206</v>
      </c>
      <c r="S14">
        <v>99</v>
      </c>
      <c r="T14">
        <v>99</v>
      </c>
      <c r="U14">
        <v>94</v>
      </c>
      <c r="V14" t="s">
        <v>45</v>
      </c>
      <c r="W14" t="s">
        <v>53</v>
      </c>
      <c r="X14">
        <v>20.7</v>
      </c>
      <c r="Y14">
        <v>62</v>
      </c>
      <c r="Z14">
        <v>51</v>
      </c>
      <c r="AA14">
        <v>31</v>
      </c>
      <c r="AB14">
        <v>-16.440000000000001</v>
      </c>
      <c r="AC14">
        <v>4.8</v>
      </c>
      <c r="AD14">
        <v>15</v>
      </c>
      <c r="AE14">
        <v>182</v>
      </c>
      <c r="AF14">
        <v>11</v>
      </c>
      <c r="AG14">
        <v>-7</v>
      </c>
      <c r="AH14">
        <v>0</v>
      </c>
      <c r="AI14">
        <v>0</v>
      </c>
      <c r="AJ14">
        <v>1</v>
      </c>
      <c r="AK14">
        <v>1</v>
      </c>
      <c r="AL14" t="s">
        <v>108</v>
      </c>
      <c r="AM14">
        <v>1</v>
      </c>
    </row>
    <row r="15" spans="1:39" x14ac:dyDescent="0.25">
      <c r="A15">
        <v>2137</v>
      </c>
      <c r="B15" t="s">
        <v>288</v>
      </c>
      <c r="C15" t="s">
        <v>289</v>
      </c>
      <c r="D15">
        <v>87.34</v>
      </c>
      <c r="E15" t="s">
        <v>435</v>
      </c>
      <c r="F15">
        <v>70</v>
      </c>
      <c r="G15">
        <v>88</v>
      </c>
      <c r="H15">
        <v>53</v>
      </c>
      <c r="I15">
        <v>54.3</v>
      </c>
      <c r="J15">
        <v>2036</v>
      </c>
      <c r="K15" s="2">
        <v>177.82424000000003</v>
      </c>
      <c r="L15">
        <v>36.200000000000003</v>
      </c>
      <c r="M15">
        <v>25.8</v>
      </c>
      <c r="N15">
        <v>62</v>
      </c>
      <c r="O15">
        <v>12.7</v>
      </c>
      <c r="P15">
        <v>5226656</v>
      </c>
      <c r="Q15" s="5">
        <v>41.154771653543307</v>
      </c>
      <c r="R15" s="2">
        <v>4.947178463629518</v>
      </c>
      <c r="S15">
        <v>98</v>
      </c>
      <c r="T15">
        <v>99</v>
      </c>
      <c r="U15">
        <v>97</v>
      </c>
      <c r="V15" t="s">
        <v>43</v>
      </c>
      <c r="W15" t="s">
        <v>54</v>
      </c>
      <c r="X15">
        <v>18.7</v>
      </c>
      <c r="Y15">
        <v>41</v>
      </c>
      <c r="Z15">
        <v>30</v>
      </c>
      <c r="AA15">
        <v>25</v>
      </c>
      <c r="AB15">
        <v>-15.06</v>
      </c>
      <c r="AC15">
        <v>-6.5</v>
      </c>
      <c r="AD15">
        <v>30.2</v>
      </c>
      <c r="AE15">
        <v>111</v>
      </c>
      <c r="AF15">
        <v>61</v>
      </c>
      <c r="AG15">
        <v>18.5</v>
      </c>
      <c r="AH15">
        <v>0</v>
      </c>
      <c r="AI15">
        <v>0</v>
      </c>
      <c r="AJ15">
        <v>1</v>
      </c>
      <c r="AK15">
        <v>1</v>
      </c>
      <c r="AL15" t="s">
        <v>86</v>
      </c>
      <c r="AM15">
        <v>1</v>
      </c>
    </row>
    <row r="16" spans="1:39" x14ac:dyDescent="0.25">
      <c r="A16">
        <v>327</v>
      </c>
      <c r="B16" t="s">
        <v>138</v>
      </c>
      <c r="C16" t="s">
        <v>139</v>
      </c>
      <c r="D16">
        <v>12.68</v>
      </c>
      <c r="E16" t="s">
        <v>435</v>
      </c>
      <c r="F16">
        <v>88.5</v>
      </c>
      <c r="G16">
        <v>54</v>
      </c>
      <c r="H16">
        <v>37</v>
      </c>
      <c r="I16">
        <v>35.6</v>
      </c>
      <c r="J16">
        <v>9795</v>
      </c>
      <c r="K16" s="2">
        <v>124.20059999999999</v>
      </c>
      <c r="L16">
        <v>6.3</v>
      </c>
      <c r="M16">
        <v>27.9</v>
      </c>
      <c r="N16">
        <v>34.199999999999996</v>
      </c>
      <c r="O16">
        <v>0.4</v>
      </c>
      <c r="P16">
        <v>3029704</v>
      </c>
      <c r="Q16" s="5">
        <v>757.42600000000004</v>
      </c>
      <c r="R16" s="2">
        <v>1.2931956389139005</v>
      </c>
      <c r="S16">
        <v>68</v>
      </c>
      <c r="T16">
        <v>98</v>
      </c>
      <c r="U16">
        <v>52</v>
      </c>
      <c r="V16" t="s">
        <v>35</v>
      </c>
      <c r="W16" t="s">
        <v>40</v>
      </c>
      <c r="X16">
        <v>32</v>
      </c>
      <c r="Y16">
        <v>127</v>
      </c>
      <c r="Z16">
        <v>63</v>
      </c>
      <c r="AA16">
        <v>11</v>
      </c>
      <c r="AB16">
        <v>-5.58</v>
      </c>
      <c r="AC16">
        <v>2</v>
      </c>
      <c r="AD16">
        <v>7.4</v>
      </c>
      <c r="AE16">
        <v>15</v>
      </c>
      <c r="AF16">
        <v>5</v>
      </c>
      <c r="AG16">
        <v>-3.3</v>
      </c>
      <c r="AH16">
        <v>0</v>
      </c>
      <c r="AI16">
        <v>0</v>
      </c>
      <c r="AJ16">
        <v>0</v>
      </c>
      <c r="AK16">
        <v>0</v>
      </c>
      <c r="AL16" t="s">
        <v>68</v>
      </c>
      <c r="AM16">
        <v>1</v>
      </c>
    </row>
    <row r="17" spans="1:39" x14ac:dyDescent="0.25">
      <c r="A17">
        <v>335</v>
      </c>
      <c r="B17" t="s">
        <v>140</v>
      </c>
      <c r="C17" t="s">
        <v>141</v>
      </c>
      <c r="D17">
        <v>34.01</v>
      </c>
      <c r="E17" t="s">
        <v>435</v>
      </c>
      <c r="F17">
        <v>58.4</v>
      </c>
      <c r="G17">
        <v>83</v>
      </c>
      <c r="H17">
        <v>9</v>
      </c>
      <c r="I17">
        <v>14.7</v>
      </c>
      <c r="J17">
        <v>1654</v>
      </c>
      <c r="K17" s="2">
        <v>56.252539999999996</v>
      </c>
      <c r="L17">
        <v>40.700000000000003</v>
      </c>
      <c r="M17">
        <v>25.7</v>
      </c>
      <c r="N17">
        <v>66.400000000000006</v>
      </c>
      <c r="O17">
        <v>1.3</v>
      </c>
      <c r="P17">
        <v>2208645</v>
      </c>
      <c r="Q17" s="5">
        <v>169.89576923076922</v>
      </c>
      <c r="R17" s="2">
        <v>0.97353807424914385</v>
      </c>
      <c r="S17">
        <v>94</v>
      </c>
      <c r="T17">
        <v>98</v>
      </c>
      <c r="U17">
        <v>86</v>
      </c>
      <c r="V17" t="s">
        <v>45</v>
      </c>
      <c r="W17" t="s">
        <v>54</v>
      </c>
      <c r="X17">
        <v>29.5</v>
      </c>
      <c r="Y17">
        <v>5</v>
      </c>
      <c r="Z17">
        <v>22</v>
      </c>
      <c r="AA17">
        <v>7</v>
      </c>
      <c r="AB17">
        <v>-6</v>
      </c>
      <c r="AC17">
        <v>3.4</v>
      </c>
      <c r="AD17">
        <v>22</v>
      </c>
      <c r="AE17">
        <v>59</v>
      </c>
      <c r="AF17">
        <v>25</v>
      </c>
      <c r="AG17">
        <v>3.3</v>
      </c>
      <c r="AH17">
        <v>0</v>
      </c>
      <c r="AI17">
        <v>1</v>
      </c>
      <c r="AJ17">
        <v>1</v>
      </c>
      <c r="AK17">
        <v>0</v>
      </c>
      <c r="AL17" t="s">
        <v>55</v>
      </c>
      <c r="AM17">
        <v>1</v>
      </c>
    </row>
    <row r="18" spans="1:39" x14ac:dyDescent="0.25">
      <c r="A18">
        <v>3215</v>
      </c>
      <c r="B18" t="s">
        <v>374</v>
      </c>
      <c r="C18" t="s">
        <v>375</v>
      </c>
      <c r="D18">
        <v>13.89</v>
      </c>
      <c r="E18" t="s">
        <v>435</v>
      </c>
      <c r="F18">
        <v>81.099999999999994</v>
      </c>
      <c r="G18">
        <v>143</v>
      </c>
      <c r="H18">
        <v>40</v>
      </c>
      <c r="I18">
        <v>45.5</v>
      </c>
      <c r="J18">
        <v>3470</v>
      </c>
      <c r="K18" s="2">
        <v>48.198300000000003</v>
      </c>
      <c r="L18">
        <v>91.8</v>
      </c>
      <c r="M18">
        <v>30.1</v>
      </c>
      <c r="N18">
        <v>121.9</v>
      </c>
      <c r="O18">
        <v>17.7</v>
      </c>
      <c r="P18">
        <v>10243405</v>
      </c>
      <c r="Q18" s="5">
        <v>57.87234463276836</v>
      </c>
      <c r="R18" s="2">
        <v>5.9959554464555485</v>
      </c>
      <c r="S18">
        <v>93</v>
      </c>
      <c r="T18">
        <v>99</v>
      </c>
      <c r="U18">
        <v>93</v>
      </c>
      <c r="V18" t="s">
        <v>51</v>
      </c>
      <c r="W18" t="s">
        <v>39</v>
      </c>
      <c r="X18">
        <v>19.100000000000001</v>
      </c>
      <c r="Y18">
        <v>36</v>
      </c>
      <c r="Z18">
        <v>35</v>
      </c>
      <c r="AA18">
        <v>2</v>
      </c>
      <c r="AB18">
        <v>4.04</v>
      </c>
      <c r="AC18">
        <v>27.8</v>
      </c>
      <c r="AD18">
        <v>45.1</v>
      </c>
      <c r="AE18">
        <v>121</v>
      </c>
      <c r="AF18">
        <v>56</v>
      </c>
      <c r="AG18">
        <v>11.9</v>
      </c>
      <c r="AH18">
        <v>0</v>
      </c>
      <c r="AI18">
        <v>1</v>
      </c>
      <c r="AJ18">
        <v>0</v>
      </c>
      <c r="AK18">
        <v>0</v>
      </c>
      <c r="AL18" t="s">
        <v>197</v>
      </c>
      <c r="AM18">
        <v>1</v>
      </c>
    </row>
    <row r="19" spans="1:39" x14ac:dyDescent="0.25">
      <c r="A19">
        <v>510</v>
      </c>
      <c r="B19" t="s">
        <v>160</v>
      </c>
      <c r="C19" t="s">
        <v>161</v>
      </c>
      <c r="D19">
        <v>25.07</v>
      </c>
      <c r="E19" t="s">
        <v>435</v>
      </c>
      <c r="F19">
        <v>60</v>
      </c>
      <c r="G19">
        <v>166</v>
      </c>
      <c r="H19">
        <v>47</v>
      </c>
      <c r="I19">
        <v>46.5</v>
      </c>
      <c r="J19">
        <v>597</v>
      </c>
      <c r="K19" s="2">
        <v>14.966790000000001</v>
      </c>
      <c r="L19">
        <v>68.400000000000006</v>
      </c>
      <c r="M19">
        <v>30.5</v>
      </c>
      <c r="N19">
        <v>98.9</v>
      </c>
      <c r="O19">
        <v>54.1</v>
      </c>
      <c r="P19">
        <v>8862798</v>
      </c>
      <c r="Q19" s="5">
        <v>16.382251386321627</v>
      </c>
      <c r="R19" s="2">
        <v>3.6441877610208424</v>
      </c>
      <c r="S19">
        <v>97</v>
      </c>
      <c r="T19">
        <v>98</v>
      </c>
      <c r="U19">
        <v>92</v>
      </c>
      <c r="V19" t="s">
        <v>54</v>
      </c>
      <c r="W19" t="s">
        <v>54</v>
      </c>
      <c r="X19">
        <v>23.5</v>
      </c>
      <c r="Y19">
        <v>17</v>
      </c>
      <c r="Z19">
        <v>20</v>
      </c>
      <c r="AA19">
        <v>0</v>
      </c>
      <c r="AB19">
        <v>-8</v>
      </c>
      <c r="AC19">
        <v>33.299999999999997</v>
      </c>
      <c r="AD19">
        <v>46.8</v>
      </c>
      <c r="AE19">
        <v>12</v>
      </c>
      <c r="AF19">
        <v>60</v>
      </c>
      <c r="AG19">
        <v>24.1</v>
      </c>
      <c r="AH19">
        <v>0</v>
      </c>
      <c r="AI19">
        <v>1</v>
      </c>
      <c r="AJ19">
        <v>1</v>
      </c>
      <c r="AK19">
        <v>0</v>
      </c>
      <c r="AL19" t="s">
        <v>112</v>
      </c>
      <c r="AM19">
        <v>1</v>
      </c>
    </row>
    <row r="20" spans="1:39" x14ac:dyDescent="0.25">
      <c r="A20">
        <v>3734</v>
      </c>
      <c r="B20" t="s">
        <v>414</v>
      </c>
      <c r="C20" t="s">
        <v>415</v>
      </c>
      <c r="D20">
        <v>40.53</v>
      </c>
      <c r="E20" t="s">
        <v>435</v>
      </c>
      <c r="F20">
        <v>73.400000000000006</v>
      </c>
      <c r="G20">
        <v>56</v>
      </c>
      <c r="H20">
        <v>13</v>
      </c>
      <c r="I20">
        <v>12.1</v>
      </c>
      <c r="J20">
        <v>255</v>
      </c>
      <c r="K20" s="2">
        <v>10.335150000000001</v>
      </c>
      <c r="L20">
        <v>11.7</v>
      </c>
      <c r="M20">
        <v>6.9</v>
      </c>
      <c r="N20">
        <v>18.600000000000001</v>
      </c>
      <c r="O20">
        <v>30.9</v>
      </c>
      <c r="P20">
        <v>3453855</v>
      </c>
      <c r="Q20" s="5">
        <v>11.177524271844661</v>
      </c>
      <c r="R20" s="2">
        <v>2.2813638673308523</v>
      </c>
      <c r="S20">
        <v>98</v>
      </c>
      <c r="T20">
        <v>99</v>
      </c>
      <c r="U20">
        <v>91</v>
      </c>
      <c r="V20" t="s">
        <v>44</v>
      </c>
      <c r="W20" t="s">
        <v>34</v>
      </c>
      <c r="X20">
        <v>6.4</v>
      </c>
      <c r="Y20">
        <v>28</v>
      </c>
      <c r="Z20">
        <v>35</v>
      </c>
      <c r="AA20">
        <v>15</v>
      </c>
      <c r="AB20">
        <v>-2.36</v>
      </c>
      <c r="AC20">
        <v>9.4</v>
      </c>
      <c r="AD20">
        <v>26.3</v>
      </c>
      <c r="AE20">
        <v>50</v>
      </c>
      <c r="AF20">
        <v>38</v>
      </c>
      <c r="AG20">
        <v>24.6</v>
      </c>
      <c r="AH20">
        <v>0</v>
      </c>
      <c r="AI20">
        <v>1</v>
      </c>
      <c r="AJ20">
        <v>0</v>
      </c>
      <c r="AK20">
        <v>0</v>
      </c>
      <c r="AL20" t="s">
        <v>149</v>
      </c>
      <c r="AM20">
        <v>1</v>
      </c>
    </row>
    <row r="21" spans="1:39" x14ac:dyDescent="0.25">
      <c r="K21" s="2"/>
      <c r="Q21" s="5"/>
      <c r="R21" s="2"/>
      <c r="AD21" t="s">
        <v>443</v>
      </c>
      <c r="AE21" s="5">
        <f>AVERAGE(AE10:AE20)</f>
        <v>100.18181818181819</v>
      </c>
      <c r="AF21" s="5">
        <f t="shared" ref="AF21:AG21" si="1">AVERAGE(AF10:AF20)</f>
        <v>39.363636363636367</v>
      </c>
      <c r="AG21" s="5">
        <f t="shared" si="1"/>
        <v>17.427272727272729</v>
      </c>
    </row>
    <row r="22" spans="1:39" x14ac:dyDescent="0.25">
      <c r="A22">
        <v>2950</v>
      </c>
      <c r="B22" t="s">
        <v>354</v>
      </c>
      <c r="C22" t="s">
        <v>355</v>
      </c>
      <c r="D22">
        <v>39.17</v>
      </c>
      <c r="E22" t="s">
        <v>436</v>
      </c>
      <c r="F22">
        <v>49.2</v>
      </c>
      <c r="G22">
        <v>54</v>
      </c>
      <c r="H22">
        <v>36</v>
      </c>
      <c r="I22">
        <v>38.1</v>
      </c>
      <c r="J22">
        <v>14352</v>
      </c>
      <c r="K22" s="2">
        <v>562.16783999999996</v>
      </c>
      <c r="L22">
        <v>41.2</v>
      </c>
      <c r="M22">
        <v>23.3</v>
      </c>
      <c r="N22">
        <v>64.5</v>
      </c>
      <c r="O22">
        <v>6.4</v>
      </c>
      <c r="P22">
        <v>29051333</v>
      </c>
      <c r="Q22" s="5">
        <v>453.92707812499998</v>
      </c>
      <c r="R22" s="2">
        <v>3.1617413218181762</v>
      </c>
      <c r="S22">
        <v>47</v>
      </c>
      <c r="T22">
        <v>99</v>
      </c>
      <c r="U22">
        <v>4</v>
      </c>
      <c r="V22" t="s">
        <v>39</v>
      </c>
      <c r="W22" t="s">
        <v>43</v>
      </c>
      <c r="X22">
        <v>16.8</v>
      </c>
      <c r="Y22">
        <v>-4</v>
      </c>
      <c r="Z22">
        <v>2</v>
      </c>
      <c r="AA22">
        <v>7</v>
      </c>
      <c r="AB22">
        <v>-44.47</v>
      </c>
      <c r="AC22">
        <v>-22.1</v>
      </c>
      <c r="AD22">
        <v>-29.1</v>
      </c>
      <c r="AE22">
        <v>-35</v>
      </c>
      <c r="AF22">
        <v>-35</v>
      </c>
      <c r="AG22">
        <v>-38.6</v>
      </c>
      <c r="AH22">
        <v>0</v>
      </c>
      <c r="AI22">
        <v>0</v>
      </c>
      <c r="AJ22">
        <v>0</v>
      </c>
      <c r="AK22">
        <v>0</v>
      </c>
      <c r="AL22" t="s">
        <v>185</v>
      </c>
      <c r="AM22">
        <v>1</v>
      </c>
    </row>
    <row r="23" spans="1:39" x14ac:dyDescent="0.25">
      <c r="A23">
        <v>3213</v>
      </c>
      <c r="B23" t="s">
        <v>372</v>
      </c>
      <c r="C23" t="s">
        <v>373</v>
      </c>
      <c r="D23">
        <v>80.260000000000005</v>
      </c>
      <c r="E23" t="s">
        <v>436</v>
      </c>
      <c r="F23">
        <v>32.5</v>
      </c>
      <c r="G23">
        <v>54</v>
      </c>
      <c r="H23">
        <v>35</v>
      </c>
      <c r="I23">
        <v>31.1</v>
      </c>
      <c r="J23">
        <v>2444</v>
      </c>
      <c r="K23" s="2">
        <v>196.15544</v>
      </c>
      <c r="L23">
        <v>24.9</v>
      </c>
      <c r="M23">
        <v>42.7</v>
      </c>
      <c r="N23">
        <v>67.599999999999994</v>
      </c>
      <c r="O23">
        <v>10</v>
      </c>
      <c r="P23">
        <v>2984552</v>
      </c>
      <c r="Q23" s="5">
        <v>29.84552</v>
      </c>
      <c r="R23" s="2">
        <v>8.1888337010043717</v>
      </c>
      <c r="S23">
        <v>95</v>
      </c>
      <c r="T23">
        <v>94</v>
      </c>
      <c r="U23">
        <v>88</v>
      </c>
      <c r="V23" t="s">
        <v>42</v>
      </c>
      <c r="W23" t="s">
        <v>54</v>
      </c>
      <c r="X23">
        <v>28.5</v>
      </c>
      <c r="Y23">
        <v>9</v>
      </c>
      <c r="Z23">
        <v>11</v>
      </c>
      <c r="AA23">
        <v>18</v>
      </c>
      <c r="AB23">
        <v>-26.62</v>
      </c>
      <c r="AC23">
        <v>-11.6</v>
      </c>
      <c r="AD23">
        <v>7.9</v>
      </c>
      <c r="AE23">
        <v>85</v>
      </c>
      <c r="AF23">
        <v>17</v>
      </c>
      <c r="AG23">
        <v>2.9</v>
      </c>
      <c r="AH23">
        <v>0</v>
      </c>
      <c r="AI23">
        <v>0</v>
      </c>
      <c r="AJ23">
        <v>0</v>
      </c>
      <c r="AK23">
        <v>1</v>
      </c>
      <c r="AL23" t="s">
        <v>137</v>
      </c>
      <c r="AM23">
        <v>1</v>
      </c>
    </row>
    <row r="24" spans="1:39" x14ac:dyDescent="0.25">
      <c r="A24">
        <v>959</v>
      </c>
      <c r="B24" t="s">
        <v>205</v>
      </c>
      <c r="C24" t="s">
        <v>206</v>
      </c>
      <c r="D24">
        <v>91.51</v>
      </c>
      <c r="E24" t="s">
        <v>436</v>
      </c>
      <c r="F24">
        <v>27.4</v>
      </c>
      <c r="G24">
        <v>119</v>
      </c>
      <c r="H24">
        <v>81</v>
      </c>
      <c r="I24">
        <v>85.3</v>
      </c>
      <c r="J24">
        <v>1122</v>
      </c>
      <c r="K24" s="2">
        <v>102.67422000000001</v>
      </c>
      <c r="L24">
        <v>13.8</v>
      </c>
      <c r="M24">
        <v>41</v>
      </c>
      <c r="N24">
        <v>54.8</v>
      </c>
      <c r="O24">
        <v>2.4</v>
      </c>
      <c r="P24">
        <v>2428240</v>
      </c>
      <c r="Q24" s="5">
        <v>101.17666666666668</v>
      </c>
      <c r="R24" s="2">
        <v>1.1089513392415904</v>
      </c>
      <c r="S24">
        <v>86</v>
      </c>
      <c r="T24">
        <v>92</v>
      </c>
      <c r="U24">
        <v>72</v>
      </c>
      <c r="V24" t="s">
        <v>35</v>
      </c>
      <c r="W24" t="s">
        <v>53</v>
      </c>
      <c r="X24">
        <v>22.5</v>
      </c>
      <c r="Y24">
        <v>46</v>
      </c>
      <c r="Z24">
        <v>43</v>
      </c>
      <c r="AA24">
        <v>51</v>
      </c>
      <c r="AB24">
        <v>-17.48</v>
      </c>
      <c r="AC24">
        <v>-8.1</v>
      </c>
      <c r="AD24">
        <v>5.9</v>
      </c>
      <c r="AE24">
        <v>60</v>
      </c>
      <c r="AF24">
        <v>9</v>
      </c>
      <c r="AG24">
        <v>-15.7</v>
      </c>
      <c r="AH24">
        <v>0</v>
      </c>
      <c r="AI24">
        <v>0</v>
      </c>
      <c r="AJ24">
        <v>0</v>
      </c>
      <c r="AK24">
        <v>0</v>
      </c>
      <c r="AL24" t="s">
        <v>115</v>
      </c>
      <c r="AM24">
        <v>1</v>
      </c>
    </row>
    <row r="25" spans="1:39" x14ac:dyDescent="0.25">
      <c r="A25">
        <v>318</v>
      </c>
      <c r="B25" t="s">
        <v>135</v>
      </c>
      <c r="C25" t="s">
        <v>136</v>
      </c>
      <c r="D25">
        <v>11.94</v>
      </c>
      <c r="E25" t="s">
        <v>436</v>
      </c>
      <c r="F25">
        <v>26.3</v>
      </c>
      <c r="G25">
        <v>63</v>
      </c>
      <c r="H25">
        <v>11</v>
      </c>
      <c r="I25">
        <v>1.2</v>
      </c>
      <c r="J25">
        <v>7744</v>
      </c>
      <c r="K25" s="2">
        <v>92.463359999999994</v>
      </c>
      <c r="L25">
        <v>9.5</v>
      </c>
      <c r="M25">
        <v>31.3</v>
      </c>
      <c r="N25">
        <v>40.799999999999997</v>
      </c>
      <c r="O25">
        <v>3.5</v>
      </c>
      <c r="P25">
        <v>14386987</v>
      </c>
      <c r="Q25" s="5">
        <v>411.05677142857138</v>
      </c>
      <c r="R25" s="2">
        <v>1.8839246883311982</v>
      </c>
      <c r="S25">
        <v>76</v>
      </c>
      <c r="T25">
        <v>89</v>
      </c>
      <c r="U25">
        <v>49</v>
      </c>
      <c r="V25" t="s">
        <v>49</v>
      </c>
      <c r="W25" t="s">
        <v>54</v>
      </c>
      <c r="X25">
        <v>10.8</v>
      </c>
      <c r="Y25">
        <v>-17</v>
      </c>
      <c r="Z25">
        <v>-5</v>
      </c>
      <c r="AA25">
        <v>23</v>
      </c>
      <c r="AB25">
        <v>-5.6</v>
      </c>
      <c r="AC25">
        <v>5.4</v>
      </c>
      <c r="AD25">
        <v>4.8</v>
      </c>
      <c r="AE25">
        <v>11</v>
      </c>
      <c r="AF25">
        <v>0</v>
      </c>
      <c r="AG25">
        <v>8.6</v>
      </c>
      <c r="AH25">
        <v>0</v>
      </c>
      <c r="AI25">
        <v>0</v>
      </c>
      <c r="AJ25">
        <v>0</v>
      </c>
      <c r="AK25">
        <v>0</v>
      </c>
      <c r="AL25" t="s">
        <v>137</v>
      </c>
      <c r="AM25">
        <v>1</v>
      </c>
    </row>
    <row r="26" spans="1:39" x14ac:dyDescent="0.25">
      <c r="A26">
        <v>253</v>
      </c>
      <c r="B26" t="s">
        <v>120</v>
      </c>
      <c r="C26" t="s">
        <v>121</v>
      </c>
      <c r="D26">
        <v>23.04</v>
      </c>
      <c r="E26" t="s">
        <v>436</v>
      </c>
      <c r="F26">
        <v>34.4</v>
      </c>
      <c r="G26">
        <v>62</v>
      </c>
      <c r="H26">
        <v>23</v>
      </c>
      <c r="I26">
        <v>16.7</v>
      </c>
      <c r="J26">
        <v>3817</v>
      </c>
      <c r="K26" s="2">
        <v>87.943679999999986</v>
      </c>
      <c r="L26">
        <v>21.2</v>
      </c>
      <c r="M26">
        <v>3.6</v>
      </c>
      <c r="N26">
        <v>24.8</v>
      </c>
      <c r="O26">
        <v>1.6</v>
      </c>
      <c r="P26">
        <v>1315751</v>
      </c>
      <c r="Q26" s="5">
        <v>82.234437499999999</v>
      </c>
      <c r="R26" s="2">
        <v>4.6416077206097501</v>
      </c>
      <c r="S26">
        <v>80</v>
      </c>
      <c r="T26">
        <v>94</v>
      </c>
      <c r="U26">
        <v>58</v>
      </c>
      <c r="V26" t="s">
        <v>38</v>
      </c>
      <c r="W26" t="s">
        <v>53</v>
      </c>
      <c r="X26">
        <v>4.3</v>
      </c>
      <c r="Y26">
        <v>17</v>
      </c>
      <c r="Z26">
        <v>50</v>
      </c>
      <c r="AA26">
        <v>27</v>
      </c>
      <c r="AB26">
        <v>-11.21</v>
      </c>
      <c r="AC26" t="s">
        <v>38</v>
      </c>
      <c r="AD26" t="s">
        <v>38</v>
      </c>
      <c r="AE26" t="s">
        <v>38</v>
      </c>
      <c r="AF26" t="s">
        <v>38</v>
      </c>
      <c r="AG26" t="s">
        <v>38</v>
      </c>
      <c r="AH26">
        <v>0</v>
      </c>
      <c r="AI26">
        <v>0</v>
      </c>
      <c r="AJ26">
        <v>0</v>
      </c>
      <c r="AK26">
        <v>0</v>
      </c>
      <c r="AL26" t="s">
        <v>90</v>
      </c>
      <c r="AM26">
        <v>1</v>
      </c>
    </row>
    <row r="27" spans="1:39" x14ac:dyDescent="0.25">
      <c r="A27">
        <v>534</v>
      </c>
      <c r="B27" t="s">
        <v>162</v>
      </c>
      <c r="C27" t="s">
        <v>163</v>
      </c>
      <c r="D27">
        <v>11.34</v>
      </c>
      <c r="E27" t="s">
        <v>436</v>
      </c>
      <c r="F27">
        <v>27.9</v>
      </c>
      <c r="G27">
        <v>52</v>
      </c>
      <c r="H27">
        <v>32</v>
      </c>
      <c r="I27">
        <v>24.7</v>
      </c>
      <c r="J27">
        <v>6664</v>
      </c>
      <c r="K27" s="2">
        <v>75.569759999999988</v>
      </c>
      <c r="L27">
        <v>10.199999999999999</v>
      </c>
      <c r="M27">
        <v>20.2</v>
      </c>
      <c r="N27">
        <v>30.4</v>
      </c>
      <c r="O27">
        <v>1</v>
      </c>
      <c r="P27">
        <v>3738061</v>
      </c>
      <c r="Q27" s="5">
        <v>373.80610000000001</v>
      </c>
      <c r="R27" s="2">
        <v>1.7827424432078556</v>
      </c>
      <c r="S27">
        <v>54</v>
      </c>
      <c r="T27">
        <v>95</v>
      </c>
      <c r="U27">
        <v>17</v>
      </c>
      <c r="V27" t="s">
        <v>49</v>
      </c>
      <c r="W27" t="s">
        <v>35</v>
      </c>
      <c r="X27">
        <v>14.9</v>
      </c>
      <c r="Y27">
        <v>0</v>
      </c>
      <c r="Z27">
        <v>-9</v>
      </c>
      <c r="AA27">
        <v>21</v>
      </c>
      <c r="AB27">
        <v>-27.59</v>
      </c>
      <c r="AC27">
        <v>-1.3</v>
      </c>
      <c r="AD27">
        <v>-10.6</v>
      </c>
      <c r="AE27">
        <v>6</v>
      </c>
      <c r="AF27">
        <v>-18</v>
      </c>
      <c r="AG27">
        <v>-6.3</v>
      </c>
      <c r="AH27">
        <v>0</v>
      </c>
      <c r="AI27">
        <v>0</v>
      </c>
      <c r="AJ27">
        <v>0</v>
      </c>
      <c r="AK27">
        <v>0</v>
      </c>
      <c r="AL27" t="s">
        <v>147</v>
      </c>
      <c r="AM27">
        <v>1</v>
      </c>
    </row>
    <row r="28" spans="1:39" x14ac:dyDescent="0.25">
      <c r="A28">
        <v>3532</v>
      </c>
      <c r="B28" t="s">
        <v>400</v>
      </c>
      <c r="C28" t="s">
        <v>401</v>
      </c>
      <c r="D28">
        <v>21.46</v>
      </c>
      <c r="E28" t="s">
        <v>436</v>
      </c>
      <c r="F28">
        <v>45</v>
      </c>
      <c r="G28">
        <v>104</v>
      </c>
      <c r="H28">
        <v>64</v>
      </c>
      <c r="I28">
        <v>84.2</v>
      </c>
      <c r="J28">
        <v>3103</v>
      </c>
      <c r="K28" s="2">
        <v>66.59038000000001</v>
      </c>
      <c r="L28">
        <v>36.5</v>
      </c>
      <c r="M28">
        <v>20.8</v>
      </c>
      <c r="N28">
        <v>57.3</v>
      </c>
      <c r="O28">
        <v>14.9</v>
      </c>
      <c r="P28">
        <v>10978790</v>
      </c>
      <c r="Q28" s="5">
        <v>73.683154362416104</v>
      </c>
      <c r="R28" s="2">
        <v>4.2112746486634682</v>
      </c>
      <c r="S28">
        <v>46</v>
      </c>
      <c r="T28">
        <v>92</v>
      </c>
      <c r="U28">
        <v>18</v>
      </c>
      <c r="V28" t="s">
        <v>42</v>
      </c>
      <c r="W28" t="s">
        <v>39</v>
      </c>
      <c r="X28">
        <v>13</v>
      </c>
      <c r="Y28">
        <v>-4</v>
      </c>
      <c r="Z28">
        <v>-24</v>
      </c>
      <c r="AA28">
        <v>9</v>
      </c>
      <c r="AB28">
        <v>-32.71</v>
      </c>
      <c r="AC28">
        <v>-18.8</v>
      </c>
      <c r="AD28">
        <v>-18.600000000000001</v>
      </c>
      <c r="AE28">
        <v>30</v>
      </c>
      <c r="AF28">
        <v>-1</v>
      </c>
      <c r="AG28">
        <v>-19.7</v>
      </c>
      <c r="AH28">
        <v>0</v>
      </c>
      <c r="AI28">
        <v>0</v>
      </c>
      <c r="AJ28">
        <v>0</v>
      </c>
      <c r="AK28">
        <v>1</v>
      </c>
      <c r="AL28" t="s">
        <v>197</v>
      </c>
      <c r="AM28">
        <v>1</v>
      </c>
    </row>
    <row r="29" spans="1:39" x14ac:dyDescent="0.25">
      <c r="A29">
        <v>1036</v>
      </c>
      <c r="B29" t="s">
        <v>213</v>
      </c>
      <c r="C29" t="s">
        <v>214</v>
      </c>
      <c r="D29">
        <v>42.18</v>
      </c>
      <c r="E29" t="s">
        <v>436</v>
      </c>
      <c r="F29">
        <v>29.5</v>
      </c>
      <c r="G29">
        <v>94</v>
      </c>
      <c r="H29">
        <v>9</v>
      </c>
      <c r="I29">
        <v>8.1</v>
      </c>
      <c r="J29">
        <v>1546</v>
      </c>
      <c r="K29" s="2">
        <v>65.210279999999997</v>
      </c>
      <c r="L29">
        <v>12</v>
      </c>
      <c r="M29">
        <v>28.8</v>
      </c>
      <c r="N29">
        <v>40.799999999999997</v>
      </c>
      <c r="O29">
        <v>14.3</v>
      </c>
      <c r="P29">
        <v>12103648</v>
      </c>
      <c r="Q29" s="5">
        <v>84.640895104895108</v>
      </c>
      <c r="R29" s="2">
        <v>1.8265402298546687</v>
      </c>
      <c r="S29">
        <v>79</v>
      </c>
      <c r="T29">
        <v>94</v>
      </c>
      <c r="U29">
        <v>44</v>
      </c>
      <c r="V29" t="s">
        <v>43</v>
      </c>
      <c r="W29" t="s">
        <v>53</v>
      </c>
      <c r="X29">
        <v>21.3</v>
      </c>
      <c r="Y29">
        <v>27</v>
      </c>
      <c r="Z29">
        <v>34</v>
      </c>
      <c r="AA29">
        <v>21</v>
      </c>
      <c r="AB29">
        <v>-7.92</v>
      </c>
      <c r="AC29">
        <v>0</v>
      </c>
      <c r="AD29">
        <v>1.2</v>
      </c>
      <c r="AE29">
        <v>9</v>
      </c>
      <c r="AF29">
        <v>3</v>
      </c>
      <c r="AG29">
        <v>0.8</v>
      </c>
      <c r="AH29">
        <v>0</v>
      </c>
      <c r="AI29">
        <v>0</v>
      </c>
      <c r="AJ29">
        <v>0</v>
      </c>
      <c r="AK29">
        <v>0</v>
      </c>
      <c r="AL29" t="s">
        <v>125</v>
      </c>
      <c r="AM29">
        <v>1</v>
      </c>
    </row>
    <row r="30" spans="1:39" x14ac:dyDescent="0.25">
      <c r="A30">
        <v>2221</v>
      </c>
      <c r="B30" t="s">
        <v>296</v>
      </c>
      <c r="C30" t="s">
        <v>297</v>
      </c>
      <c r="D30">
        <v>90.53</v>
      </c>
      <c r="E30" t="s">
        <v>436</v>
      </c>
      <c r="F30">
        <v>42</v>
      </c>
      <c r="G30">
        <v>151</v>
      </c>
      <c r="H30">
        <v>34</v>
      </c>
      <c r="I30">
        <v>30.5</v>
      </c>
      <c r="J30">
        <v>704</v>
      </c>
      <c r="K30" s="2">
        <v>63.73312</v>
      </c>
      <c r="L30">
        <v>39.799999999999997</v>
      </c>
      <c r="M30">
        <v>33.700000000000003</v>
      </c>
      <c r="N30">
        <v>73.5</v>
      </c>
      <c r="O30">
        <v>12.2</v>
      </c>
      <c r="P30">
        <v>3567366</v>
      </c>
      <c r="Q30" s="5">
        <v>29.24070491803279</v>
      </c>
      <c r="R30" s="2">
        <v>2.4076026962190027</v>
      </c>
      <c r="S30">
        <v>99</v>
      </c>
      <c r="T30">
        <v>96</v>
      </c>
      <c r="U30">
        <v>91</v>
      </c>
      <c r="V30" t="s">
        <v>34</v>
      </c>
      <c r="W30" t="s">
        <v>54</v>
      </c>
      <c r="X30">
        <v>22.9</v>
      </c>
      <c r="Y30">
        <v>41</v>
      </c>
      <c r="Z30">
        <v>28</v>
      </c>
      <c r="AA30">
        <v>33</v>
      </c>
      <c r="AB30">
        <v>-2.37</v>
      </c>
      <c r="AC30">
        <v>5.5</v>
      </c>
      <c r="AD30">
        <v>24.8</v>
      </c>
      <c r="AE30">
        <v>68</v>
      </c>
      <c r="AF30">
        <v>35</v>
      </c>
      <c r="AG30">
        <v>37.200000000000003</v>
      </c>
      <c r="AH30">
        <v>0</v>
      </c>
      <c r="AI30">
        <v>1</v>
      </c>
      <c r="AJ30">
        <v>1</v>
      </c>
      <c r="AK30">
        <v>1</v>
      </c>
      <c r="AL30" t="s">
        <v>114</v>
      </c>
      <c r="AM30">
        <v>1</v>
      </c>
    </row>
    <row r="31" spans="1:39" x14ac:dyDescent="0.25">
      <c r="A31">
        <v>2795</v>
      </c>
      <c r="B31" t="s">
        <v>344</v>
      </c>
      <c r="C31" t="s">
        <v>345</v>
      </c>
      <c r="D31">
        <v>63.77</v>
      </c>
      <c r="E31" t="s">
        <v>436</v>
      </c>
      <c r="F31">
        <v>47</v>
      </c>
      <c r="G31">
        <v>54</v>
      </c>
      <c r="H31">
        <v>28</v>
      </c>
      <c r="I31">
        <v>19.600000000000001</v>
      </c>
      <c r="J31">
        <v>838</v>
      </c>
      <c r="K31" s="2">
        <v>53.439260000000004</v>
      </c>
      <c r="L31">
        <v>18.5</v>
      </c>
      <c r="M31">
        <v>14.3</v>
      </c>
      <c r="N31">
        <v>32.799999999999997</v>
      </c>
      <c r="O31">
        <v>5.8</v>
      </c>
      <c r="P31">
        <v>2254840</v>
      </c>
      <c r="Q31" s="5">
        <v>38.876551724137933</v>
      </c>
      <c r="R31" s="2">
        <v>2.1555409696475136</v>
      </c>
      <c r="S31">
        <v>99</v>
      </c>
      <c r="T31">
        <v>95</v>
      </c>
      <c r="U31">
        <v>98</v>
      </c>
      <c r="V31" t="s">
        <v>51</v>
      </c>
      <c r="W31" t="s">
        <v>36</v>
      </c>
      <c r="X31">
        <v>13.9</v>
      </c>
      <c r="Y31">
        <v>70</v>
      </c>
      <c r="Z31">
        <v>65</v>
      </c>
      <c r="AA31">
        <v>27</v>
      </c>
      <c r="AB31">
        <v>-11.38</v>
      </c>
      <c r="AC31">
        <v>4.5999999999999996</v>
      </c>
      <c r="AD31">
        <v>41.4</v>
      </c>
      <c r="AE31">
        <v>203</v>
      </c>
      <c r="AF31">
        <v>97</v>
      </c>
      <c r="AG31">
        <v>16.3</v>
      </c>
      <c r="AH31">
        <v>0</v>
      </c>
      <c r="AI31">
        <v>1</v>
      </c>
      <c r="AJ31">
        <v>0</v>
      </c>
      <c r="AK31">
        <v>0</v>
      </c>
      <c r="AL31" t="s">
        <v>70</v>
      </c>
      <c r="AM31">
        <v>1</v>
      </c>
    </row>
    <row r="32" spans="1:39" x14ac:dyDescent="0.25">
      <c r="A32">
        <v>2519</v>
      </c>
      <c r="B32" t="s">
        <v>320</v>
      </c>
      <c r="C32" t="s">
        <v>321</v>
      </c>
      <c r="D32">
        <v>34.4</v>
      </c>
      <c r="E32" t="s">
        <v>436</v>
      </c>
      <c r="F32">
        <v>41.6</v>
      </c>
      <c r="G32">
        <v>54</v>
      </c>
      <c r="H32">
        <v>-8</v>
      </c>
      <c r="I32">
        <v>-8.1</v>
      </c>
      <c r="J32">
        <v>1337</v>
      </c>
      <c r="K32" s="2">
        <v>45.992799999999995</v>
      </c>
      <c r="L32">
        <v>10.5</v>
      </c>
      <c r="M32">
        <v>12.3</v>
      </c>
      <c r="N32">
        <v>22.8</v>
      </c>
      <c r="O32">
        <v>2.4</v>
      </c>
      <c r="P32">
        <v>4247774</v>
      </c>
      <c r="Q32" s="5">
        <v>176.99058333333335</v>
      </c>
      <c r="R32" s="2">
        <v>0.75540742045127629</v>
      </c>
      <c r="S32">
        <v>69</v>
      </c>
      <c r="T32">
        <v>94</v>
      </c>
      <c r="U32">
        <v>68</v>
      </c>
      <c r="V32" t="s">
        <v>40</v>
      </c>
      <c r="W32" t="s">
        <v>51</v>
      </c>
      <c r="X32">
        <v>9.9</v>
      </c>
      <c r="Y32">
        <v>22</v>
      </c>
      <c r="Z32">
        <v>6</v>
      </c>
      <c r="AA32">
        <v>6</v>
      </c>
      <c r="AB32">
        <v>-5.68</v>
      </c>
      <c r="AC32">
        <v>-1.6</v>
      </c>
      <c r="AD32">
        <v>6.1</v>
      </c>
      <c r="AE32">
        <v>35</v>
      </c>
      <c r="AF32">
        <v>10</v>
      </c>
      <c r="AG32">
        <v>2.6</v>
      </c>
      <c r="AH32">
        <v>0</v>
      </c>
      <c r="AI32">
        <v>0</v>
      </c>
      <c r="AJ32">
        <v>0</v>
      </c>
      <c r="AK32">
        <v>0</v>
      </c>
      <c r="AL32" t="s">
        <v>87</v>
      </c>
      <c r="AM32">
        <v>0</v>
      </c>
    </row>
    <row r="33" spans="1:39" x14ac:dyDescent="0.25">
      <c r="A33">
        <v>1038</v>
      </c>
      <c r="B33" t="s">
        <v>215</v>
      </c>
      <c r="C33" t="s">
        <v>216</v>
      </c>
      <c r="D33">
        <v>37.520000000000003</v>
      </c>
      <c r="E33" t="s">
        <v>436</v>
      </c>
      <c r="F33">
        <v>29.5</v>
      </c>
      <c r="G33">
        <v>94</v>
      </c>
      <c r="H33">
        <v>9</v>
      </c>
      <c r="I33">
        <v>8.1</v>
      </c>
      <c r="J33">
        <v>643</v>
      </c>
      <c r="K33" s="2">
        <v>24.125360000000001</v>
      </c>
      <c r="L33">
        <v>12</v>
      </c>
      <c r="M33">
        <v>28.8</v>
      </c>
      <c r="N33">
        <v>40.799999999999997</v>
      </c>
      <c r="O33">
        <v>1.1000000000000001</v>
      </c>
      <c r="P33">
        <v>904720</v>
      </c>
      <c r="Q33" s="5">
        <v>82.247272727272716</v>
      </c>
      <c r="R33" s="2">
        <v>0.78178884074630839</v>
      </c>
      <c r="S33">
        <v>83</v>
      </c>
      <c r="T33">
        <v>94</v>
      </c>
      <c r="U33">
        <v>47</v>
      </c>
      <c r="V33" t="s">
        <v>51</v>
      </c>
      <c r="W33" t="s">
        <v>53</v>
      </c>
      <c r="X33">
        <v>21.3</v>
      </c>
      <c r="Y33">
        <v>-100</v>
      </c>
      <c r="Z33" t="s">
        <v>38</v>
      </c>
      <c r="AA33" t="s">
        <v>38</v>
      </c>
      <c r="AB33">
        <v>-7.27</v>
      </c>
      <c r="AC33">
        <v>0.1</v>
      </c>
      <c r="AD33">
        <v>2.2999999999999998</v>
      </c>
      <c r="AE33">
        <v>16</v>
      </c>
      <c r="AF33">
        <v>6</v>
      </c>
      <c r="AG33">
        <v>0.9</v>
      </c>
      <c r="AH33">
        <v>0</v>
      </c>
      <c r="AI33">
        <v>0</v>
      </c>
      <c r="AJ33">
        <v>0</v>
      </c>
      <c r="AK33">
        <v>0</v>
      </c>
      <c r="AL33" t="s">
        <v>125</v>
      </c>
      <c r="AM33">
        <v>1</v>
      </c>
    </row>
    <row r="34" spans="1:39" x14ac:dyDescent="0.25">
      <c r="A34">
        <v>2524</v>
      </c>
      <c r="B34" t="s">
        <v>322</v>
      </c>
      <c r="C34" t="s">
        <v>323</v>
      </c>
      <c r="D34">
        <v>33.25</v>
      </c>
      <c r="E34" t="s">
        <v>436</v>
      </c>
      <c r="F34">
        <v>42.8</v>
      </c>
      <c r="G34">
        <v>138</v>
      </c>
      <c r="H34">
        <v>14</v>
      </c>
      <c r="I34">
        <v>17.5</v>
      </c>
      <c r="J34">
        <v>698</v>
      </c>
      <c r="K34" s="2">
        <v>23.208500000000001</v>
      </c>
      <c r="L34">
        <v>17.3</v>
      </c>
      <c r="M34">
        <v>14.1</v>
      </c>
      <c r="N34">
        <v>31.4</v>
      </c>
      <c r="O34">
        <v>17</v>
      </c>
      <c r="P34">
        <v>6279802</v>
      </c>
      <c r="Q34" s="5">
        <v>36.940011764705879</v>
      </c>
      <c r="R34" s="2">
        <v>1.8895500208446063</v>
      </c>
      <c r="S34">
        <v>97</v>
      </c>
      <c r="T34">
        <v>92</v>
      </c>
      <c r="U34">
        <v>73</v>
      </c>
      <c r="V34" t="s">
        <v>34</v>
      </c>
      <c r="W34" t="s">
        <v>36</v>
      </c>
      <c r="X34">
        <v>7.6</v>
      </c>
      <c r="Y34">
        <v>-31</v>
      </c>
      <c r="Z34">
        <v>-22</v>
      </c>
      <c r="AA34">
        <v>17</v>
      </c>
      <c r="AB34">
        <v>-19.72</v>
      </c>
      <c r="AC34">
        <v>14.5</v>
      </c>
      <c r="AD34">
        <v>16.2</v>
      </c>
      <c r="AE34">
        <v>-14</v>
      </c>
      <c r="AF34">
        <v>44</v>
      </c>
      <c r="AG34">
        <v>26.2</v>
      </c>
      <c r="AH34">
        <v>0</v>
      </c>
      <c r="AI34">
        <v>0</v>
      </c>
      <c r="AJ34">
        <v>0</v>
      </c>
      <c r="AK34">
        <v>0</v>
      </c>
      <c r="AL34" t="s">
        <v>61</v>
      </c>
      <c r="AM34">
        <v>1</v>
      </c>
    </row>
    <row r="35" spans="1:39" x14ac:dyDescent="0.25">
      <c r="A35">
        <v>1116</v>
      </c>
      <c r="B35" t="s">
        <v>226</v>
      </c>
      <c r="C35" t="s">
        <v>227</v>
      </c>
      <c r="D35">
        <v>17.21</v>
      </c>
      <c r="E35" t="s">
        <v>436</v>
      </c>
      <c r="F35">
        <v>49.1</v>
      </c>
      <c r="G35">
        <v>63</v>
      </c>
      <c r="H35">
        <v>27</v>
      </c>
      <c r="I35">
        <v>19.399999999999999</v>
      </c>
      <c r="J35">
        <v>1307</v>
      </c>
      <c r="K35" s="2">
        <v>22.493470000000002</v>
      </c>
      <c r="L35">
        <v>29.4</v>
      </c>
      <c r="M35">
        <v>45.1</v>
      </c>
      <c r="N35">
        <v>74.5</v>
      </c>
      <c r="O35">
        <v>30.1</v>
      </c>
      <c r="P35">
        <v>9134506</v>
      </c>
      <c r="Q35" s="5">
        <v>30.347196013289032</v>
      </c>
      <c r="R35" s="2">
        <v>4.3068229414924035</v>
      </c>
      <c r="S35">
        <v>75</v>
      </c>
      <c r="T35">
        <v>97</v>
      </c>
      <c r="U35">
        <v>13</v>
      </c>
      <c r="V35" t="s">
        <v>49</v>
      </c>
      <c r="W35" t="s">
        <v>34</v>
      </c>
      <c r="X35">
        <v>37.9</v>
      </c>
      <c r="Y35">
        <v>0</v>
      </c>
      <c r="Z35">
        <v>-3</v>
      </c>
      <c r="AA35">
        <v>11</v>
      </c>
      <c r="AB35">
        <v>-43.3</v>
      </c>
      <c r="AC35">
        <v>-20.9</v>
      </c>
      <c r="AD35">
        <v>-24.9</v>
      </c>
      <c r="AE35">
        <v>22</v>
      </c>
      <c r="AF35">
        <v>-11</v>
      </c>
      <c r="AG35">
        <v>-31.3</v>
      </c>
      <c r="AH35">
        <v>0</v>
      </c>
      <c r="AI35">
        <v>0</v>
      </c>
      <c r="AJ35">
        <v>0</v>
      </c>
      <c r="AK35">
        <v>1</v>
      </c>
      <c r="AL35" t="s">
        <v>78</v>
      </c>
      <c r="AM35">
        <v>1</v>
      </c>
    </row>
    <row r="36" spans="1:39" x14ac:dyDescent="0.25">
      <c r="A36">
        <v>1522</v>
      </c>
      <c r="B36" t="s">
        <v>246</v>
      </c>
      <c r="C36" t="s">
        <v>247</v>
      </c>
      <c r="D36">
        <v>19.5</v>
      </c>
      <c r="E36" t="s">
        <v>436</v>
      </c>
      <c r="F36">
        <v>43</v>
      </c>
      <c r="G36">
        <v>97</v>
      </c>
      <c r="H36">
        <v>9</v>
      </c>
      <c r="I36">
        <v>8.3000000000000007</v>
      </c>
      <c r="J36">
        <v>709</v>
      </c>
      <c r="K36" s="2">
        <v>13.8255</v>
      </c>
      <c r="L36">
        <v>16.7</v>
      </c>
      <c r="M36">
        <v>8.1</v>
      </c>
      <c r="N36">
        <v>24.799999999999997</v>
      </c>
      <c r="O36">
        <v>0.3</v>
      </c>
      <c r="P36">
        <v>111451</v>
      </c>
      <c r="Q36" s="5">
        <v>37.150333333333336</v>
      </c>
      <c r="R36" s="2">
        <v>1.9084620146970415</v>
      </c>
      <c r="S36">
        <v>94</v>
      </c>
      <c r="T36">
        <v>96</v>
      </c>
      <c r="U36">
        <v>86</v>
      </c>
      <c r="V36" t="s">
        <v>38</v>
      </c>
      <c r="W36" t="s">
        <v>34</v>
      </c>
      <c r="X36">
        <v>6.9</v>
      </c>
      <c r="Y36">
        <v>28</v>
      </c>
      <c r="Z36">
        <v>30</v>
      </c>
      <c r="AA36">
        <v>17</v>
      </c>
      <c r="AB36">
        <v>-6.43</v>
      </c>
      <c r="AC36">
        <v>5.5</v>
      </c>
      <c r="AD36">
        <v>5.9</v>
      </c>
      <c r="AE36" t="s">
        <v>38</v>
      </c>
      <c r="AF36" t="s">
        <v>38</v>
      </c>
      <c r="AG36" t="s">
        <v>38</v>
      </c>
      <c r="AH36">
        <v>0</v>
      </c>
      <c r="AI36">
        <v>1</v>
      </c>
      <c r="AJ36">
        <v>0</v>
      </c>
      <c r="AK36">
        <v>0</v>
      </c>
      <c r="AL36" t="s">
        <v>149</v>
      </c>
      <c r="AM36">
        <v>0</v>
      </c>
    </row>
    <row r="37" spans="1:39" x14ac:dyDescent="0.25">
      <c r="A37">
        <v>3332</v>
      </c>
      <c r="B37" t="s">
        <v>384</v>
      </c>
      <c r="C37" t="s">
        <v>385</v>
      </c>
      <c r="D37">
        <v>24.06</v>
      </c>
      <c r="E37" t="s">
        <v>436</v>
      </c>
      <c r="F37">
        <v>28.8</v>
      </c>
      <c r="G37">
        <v>55</v>
      </c>
      <c r="H37">
        <v>25</v>
      </c>
      <c r="I37">
        <v>25.4</v>
      </c>
      <c r="J37">
        <v>556</v>
      </c>
      <c r="K37" s="2">
        <v>13.377359999999999</v>
      </c>
      <c r="L37">
        <v>42.4</v>
      </c>
      <c r="M37">
        <v>50.4</v>
      </c>
      <c r="N37">
        <v>92.8</v>
      </c>
      <c r="O37">
        <v>17.100000000000001</v>
      </c>
      <c r="P37">
        <v>5824445</v>
      </c>
      <c r="Q37" s="5">
        <v>34.061081871345031</v>
      </c>
      <c r="R37" s="2">
        <v>1.6323615383096588</v>
      </c>
      <c r="S37">
        <v>95</v>
      </c>
      <c r="T37">
        <v>93</v>
      </c>
      <c r="U37">
        <v>87</v>
      </c>
      <c r="V37" t="s">
        <v>51</v>
      </c>
      <c r="W37" t="s">
        <v>43</v>
      </c>
      <c r="X37">
        <v>36.5</v>
      </c>
      <c r="Y37">
        <v>25</v>
      </c>
      <c r="Z37">
        <v>14</v>
      </c>
      <c r="AA37">
        <v>17</v>
      </c>
      <c r="AB37">
        <v>-3.57</v>
      </c>
      <c r="AC37">
        <v>1.4</v>
      </c>
      <c r="AD37">
        <v>20.6</v>
      </c>
      <c r="AE37">
        <v>27</v>
      </c>
      <c r="AF37">
        <v>31</v>
      </c>
      <c r="AG37">
        <v>12.4</v>
      </c>
      <c r="AH37">
        <v>0</v>
      </c>
      <c r="AI37">
        <v>1</v>
      </c>
      <c r="AJ37">
        <v>0</v>
      </c>
      <c r="AK37">
        <v>0</v>
      </c>
      <c r="AL37" t="s">
        <v>105</v>
      </c>
      <c r="AM37">
        <v>1</v>
      </c>
    </row>
    <row r="38" spans="1:39" x14ac:dyDescent="0.25">
      <c r="K38" s="2"/>
      <c r="Q38" s="5"/>
      <c r="R38" s="2"/>
      <c r="AD38" t="s">
        <v>443</v>
      </c>
      <c r="AE38" s="5">
        <f>AVERAGE(AE22:AE37)</f>
        <v>37.357142857142854</v>
      </c>
      <c r="AF38" s="5">
        <f t="shared" ref="AF38:AG38" si="2">AVERAGE(AF22:AF37)</f>
        <v>13.357142857142858</v>
      </c>
      <c r="AG38" s="5">
        <f t="shared" si="2"/>
        <v>-0.26428571428571412</v>
      </c>
    </row>
    <row r="39" spans="1:39" x14ac:dyDescent="0.25">
      <c r="A39">
        <v>3804</v>
      </c>
      <c r="B39" t="s">
        <v>416</v>
      </c>
      <c r="C39" t="s">
        <v>417</v>
      </c>
      <c r="D39">
        <v>120.48</v>
      </c>
      <c r="E39" t="s">
        <v>437</v>
      </c>
      <c r="F39">
        <v>200.2</v>
      </c>
      <c r="G39">
        <v>31</v>
      </c>
      <c r="H39">
        <v>31</v>
      </c>
      <c r="I39">
        <v>50.3</v>
      </c>
      <c r="J39">
        <v>2511</v>
      </c>
      <c r="K39" s="2">
        <v>302.52528000000001</v>
      </c>
      <c r="L39">
        <v>93.1</v>
      </c>
      <c r="M39">
        <v>36.9</v>
      </c>
      <c r="N39">
        <v>130</v>
      </c>
      <c r="O39">
        <v>6.3</v>
      </c>
      <c r="P39">
        <v>3904853</v>
      </c>
      <c r="Q39" s="5">
        <v>61.981793650793655</v>
      </c>
      <c r="R39" s="2">
        <v>4.0511896350515624</v>
      </c>
      <c r="S39">
        <v>89</v>
      </c>
      <c r="T39">
        <v>99</v>
      </c>
      <c r="U39">
        <v>86</v>
      </c>
      <c r="V39" t="s">
        <v>40</v>
      </c>
      <c r="W39" t="s">
        <v>42</v>
      </c>
      <c r="X39">
        <v>20</v>
      </c>
      <c r="Y39">
        <v>106</v>
      </c>
      <c r="Z39">
        <v>102</v>
      </c>
      <c r="AA39">
        <v>8</v>
      </c>
      <c r="AB39">
        <v>-16.190000000000001</v>
      </c>
      <c r="AC39">
        <v>-6.7</v>
      </c>
      <c r="AD39">
        <v>8.8000000000000007</v>
      </c>
      <c r="AE39">
        <v>63</v>
      </c>
      <c r="AF39">
        <v>15</v>
      </c>
      <c r="AG39">
        <v>-0.7</v>
      </c>
      <c r="AH39">
        <v>0</v>
      </c>
      <c r="AI39">
        <v>0</v>
      </c>
      <c r="AJ39">
        <v>1</v>
      </c>
      <c r="AK39">
        <v>1</v>
      </c>
      <c r="AL39" t="s">
        <v>72</v>
      </c>
      <c r="AM39">
        <v>1</v>
      </c>
    </row>
    <row r="40" spans="1:39" x14ac:dyDescent="0.25">
      <c r="A40">
        <v>3864</v>
      </c>
      <c r="B40" t="s">
        <v>421</v>
      </c>
      <c r="C40" t="s">
        <v>422</v>
      </c>
      <c r="D40">
        <v>144.86000000000001</v>
      </c>
      <c r="E40" t="s">
        <v>437</v>
      </c>
      <c r="F40">
        <v>724.3</v>
      </c>
      <c r="G40">
        <v>41</v>
      </c>
      <c r="H40">
        <v>39</v>
      </c>
      <c r="I40">
        <v>45.8</v>
      </c>
      <c r="J40">
        <v>1914</v>
      </c>
      <c r="K40" s="2">
        <v>277.26204000000001</v>
      </c>
      <c r="L40">
        <v>9.9</v>
      </c>
      <c r="M40">
        <v>10.5</v>
      </c>
      <c r="N40">
        <v>20.399999999999999</v>
      </c>
      <c r="O40">
        <v>4.2</v>
      </c>
      <c r="P40">
        <v>3310706</v>
      </c>
      <c r="Q40" s="5">
        <v>78.826333333333324</v>
      </c>
      <c r="R40" s="2">
        <v>2.4281225817091583</v>
      </c>
      <c r="S40">
        <v>94</v>
      </c>
      <c r="T40">
        <v>98</v>
      </c>
      <c r="U40">
        <v>92</v>
      </c>
      <c r="V40" t="s">
        <v>44</v>
      </c>
      <c r="W40" t="s">
        <v>53</v>
      </c>
      <c r="X40">
        <v>13.8</v>
      </c>
      <c r="Y40">
        <v>79</v>
      </c>
      <c r="Z40">
        <v>104</v>
      </c>
      <c r="AA40">
        <v>21</v>
      </c>
      <c r="AB40">
        <v>-4.53</v>
      </c>
      <c r="AC40">
        <v>3.5</v>
      </c>
      <c r="AD40">
        <v>26.1</v>
      </c>
      <c r="AE40">
        <v>76</v>
      </c>
      <c r="AF40">
        <v>40</v>
      </c>
      <c r="AG40">
        <v>16</v>
      </c>
      <c r="AH40">
        <v>1</v>
      </c>
      <c r="AI40">
        <v>1</v>
      </c>
      <c r="AJ40">
        <v>0</v>
      </c>
      <c r="AK40">
        <v>0</v>
      </c>
      <c r="AL40" t="s">
        <v>88</v>
      </c>
      <c r="AM40">
        <v>1</v>
      </c>
    </row>
    <row r="41" spans="1:39" x14ac:dyDescent="0.25">
      <c r="A41">
        <v>111</v>
      </c>
      <c r="B41" t="s">
        <v>96</v>
      </c>
      <c r="C41" t="s">
        <v>97</v>
      </c>
      <c r="D41">
        <v>86.51</v>
      </c>
      <c r="E41" t="s">
        <v>437</v>
      </c>
      <c r="F41">
        <v>179.5</v>
      </c>
      <c r="G41">
        <v>40</v>
      </c>
      <c r="H41">
        <v>60</v>
      </c>
      <c r="I41">
        <v>61.3</v>
      </c>
      <c r="J41">
        <v>1650</v>
      </c>
      <c r="K41" s="2">
        <v>142.7415</v>
      </c>
      <c r="L41">
        <v>16.2</v>
      </c>
      <c r="M41">
        <v>10.7</v>
      </c>
      <c r="N41">
        <v>26.9</v>
      </c>
      <c r="O41">
        <v>0.4</v>
      </c>
      <c r="P41">
        <v>639970</v>
      </c>
      <c r="Q41" s="5">
        <v>159.99250000000001</v>
      </c>
      <c r="R41" s="2">
        <v>1.0312983421097863</v>
      </c>
      <c r="S41">
        <v>88</v>
      </c>
      <c r="T41">
        <v>99</v>
      </c>
      <c r="U41">
        <v>68</v>
      </c>
      <c r="V41" t="s">
        <v>44</v>
      </c>
      <c r="W41" t="s">
        <v>53</v>
      </c>
      <c r="X41">
        <v>5.5</v>
      </c>
      <c r="Y41">
        <v>18</v>
      </c>
      <c r="Z41">
        <v>50</v>
      </c>
      <c r="AA41">
        <v>2</v>
      </c>
      <c r="AB41">
        <v>-12.74</v>
      </c>
      <c r="AC41">
        <v>-1</v>
      </c>
      <c r="AD41">
        <v>1.7</v>
      </c>
      <c r="AE41">
        <v>57</v>
      </c>
      <c r="AF41">
        <v>5</v>
      </c>
      <c r="AG41">
        <v>-8</v>
      </c>
      <c r="AH41">
        <v>0</v>
      </c>
      <c r="AI41">
        <v>0</v>
      </c>
      <c r="AJ41">
        <v>0</v>
      </c>
      <c r="AK41">
        <v>1</v>
      </c>
      <c r="AL41" t="s">
        <v>98</v>
      </c>
      <c r="AM41">
        <v>1</v>
      </c>
    </row>
    <row r="42" spans="1:39" x14ac:dyDescent="0.25">
      <c r="A42">
        <v>2604</v>
      </c>
      <c r="B42" t="s">
        <v>326</v>
      </c>
      <c r="C42" t="s">
        <v>327</v>
      </c>
      <c r="D42">
        <v>85.46</v>
      </c>
      <c r="E42" t="s">
        <v>437</v>
      </c>
      <c r="F42">
        <v>100.5</v>
      </c>
      <c r="G42">
        <v>33</v>
      </c>
      <c r="H42">
        <v>59</v>
      </c>
      <c r="I42">
        <v>59.6</v>
      </c>
      <c r="J42">
        <v>1406</v>
      </c>
      <c r="K42" s="2">
        <v>120.15675999999999</v>
      </c>
      <c r="L42">
        <v>22.8</v>
      </c>
      <c r="M42">
        <v>27.9</v>
      </c>
      <c r="N42">
        <v>50.7</v>
      </c>
      <c r="O42">
        <v>19.2</v>
      </c>
      <c r="P42">
        <v>4195527</v>
      </c>
      <c r="Q42" s="5">
        <v>21.851703125</v>
      </c>
      <c r="R42" s="2">
        <v>6.4342810807796011</v>
      </c>
      <c r="S42">
        <v>89</v>
      </c>
      <c r="T42">
        <v>98</v>
      </c>
      <c r="U42">
        <v>90</v>
      </c>
      <c r="V42" t="s">
        <v>40</v>
      </c>
      <c r="W42" t="s">
        <v>43</v>
      </c>
      <c r="X42">
        <v>20.100000000000001</v>
      </c>
      <c r="Y42">
        <v>80</v>
      </c>
      <c r="Z42">
        <v>42</v>
      </c>
      <c r="AA42">
        <v>42</v>
      </c>
      <c r="AB42">
        <v>-27.98</v>
      </c>
      <c r="AC42">
        <v>-14.3</v>
      </c>
      <c r="AD42">
        <v>8.5</v>
      </c>
      <c r="AE42">
        <v>110</v>
      </c>
      <c r="AF42">
        <v>18</v>
      </c>
      <c r="AG42">
        <v>-0.5</v>
      </c>
      <c r="AH42">
        <v>0</v>
      </c>
      <c r="AI42">
        <v>0</v>
      </c>
      <c r="AJ42">
        <v>1</v>
      </c>
      <c r="AK42">
        <v>1</v>
      </c>
      <c r="AL42" t="s">
        <v>211</v>
      </c>
      <c r="AM42">
        <v>1</v>
      </c>
    </row>
    <row r="43" spans="1:39" x14ac:dyDescent="0.25">
      <c r="A43">
        <v>307</v>
      </c>
      <c r="B43" t="s">
        <v>132</v>
      </c>
      <c r="C43" t="s">
        <v>133</v>
      </c>
      <c r="D43">
        <v>14.53</v>
      </c>
      <c r="E43" t="s">
        <v>437</v>
      </c>
      <c r="F43">
        <v>785</v>
      </c>
      <c r="G43">
        <v>29</v>
      </c>
      <c r="H43">
        <v>32</v>
      </c>
      <c r="I43">
        <v>32.799999999999997</v>
      </c>
      <c r="J43">
        <v>7965</v>
      </c>
      <c r="K43" s="2">
        <v>115.73145</v>
      </c>
      <c r="L43">
        <v>31.3</v>
      </c>
      <c r="M43">
        <v>18.100000000000001</v>
      </c>
      <c r="N43">
        <v>49.400000000000006</v>
      </c>
      <c r="O43">
        <v>2.8</v>
      </c>
      <c r="P43">
        <v>12380253</v>
      </c>
      <c r="Q43" s="5">
        <v>442.15189285714291</v>
      </c>
      <c r="R43" s="2">
        <v>1.8014171438984323</v>
      </c>
      <c r="S43">
        <v>96</v>
      </c>
      <c r="T43">
        <v>98</v>
      </c>
      <c r="U43">
        <v>97</v>
      </c>
      <c r="V43" t="s">
        <v>49</v>
      </c>
      <c r="W43" t="s">
        <v>44</v>
      </c>
      <c r="X43">
        <v>26.5</v>
      </c>
      <c r="Y43">
        <v>64</v>
      </c>
      <c r="Z43">
        <v>28</v>
      </c>
      <c r="AA43">
        <v>23</v>
      </c>
      <c r="AB43">
        <v>-13.51</v>
      </c>
      <c r="AC43">
        <v>3</v>
      </c>
      <c r="AD43">
        <v>25.1</v>
      </c>
      <c r="AE43">
        <v>192</v>
      </c>
      <c r="AF43">
        <v>37</v>
      </c>
      <c r="AG43">
        <v>3.1</v>
      </c>
      <c r="AH43">
        <v>0</v>
      </c>
      <c r="AI43">
        <v>1</v>
      </c>
      <c r="AJ43">
        <v>0</v>
      </c>
      <c r="AK43">
        <v>0</v>
      </c>
      <c r="AL43" t="s">
        <v>79</v>
      </c>
      <c r="AM43">
        <v>1</v>
      </c>
    </row>
    <row r="44" spans="1:39" x14ac:dyDescent="0.25">
      <c r="A44">
        <v>3240</v>
      </c>
      <c r="B44" t="s">
        <v>376</v>
      </c>
      <c r="C44" t="s">
        <v>377</v>
      </c>
      <c r="D44">
        <v>21.01</v>
      </c>
      <c r="E44" t="s">
        <v>437</v>
      </c>
      <c r="F44">
        <v>192.6</v>
      </c>
      <c r="G44">
        <v>29</v>
      </c>
      <c r="H44">
        <v>30</v>
      </c>
      <c r="I44">
        <v>50.5</v>
      </c>
      <c r="J44">
        <v>2659</v>
      </c>
      <c r="K44" s="2">
        <v>55.865590000000005</v>
      </c>
      <c r="L44">
        <v>11.8</v>
      </c>
      <c r="M44">
        <v>8.6999999999999993</v>
      </c>
      <c r="N44">
        <v>20.5</v>
      </c>
      <c r="O44">
        <v>24.3</v>
      </c>
      <c r="P44">
        <v>13588343</v>
      </c>
      <c r="Q44" s="5">
        <v>55.919106995884775</v>
      </c>
      <c r="R44" s="2">
        <v>4.7550830884972504</v>
      </c>
      <c r="S44">
        <v>84</v>
      </c>
      <c r="T44">
        <v>98</v>
      </c>
      <c r="U44">
        <v>94</v>
      </c>
      <c r="V44" t="s">
        <v>49</v>
      </c>
      <c r="W44" t="s">
        <v>39</v>
      </c>
      <c r="X44">
        <v>3.2</v>
      </c>
      <c r="Y44">
        <v>229</v>
      </c>
      <c r="Z44">
        <v>5</v>
      </c>
      <c r="AA44">
        <v>26</v>
      </c>
      <c r="AB44">
        <v>-7.04</v>
      </c>
      <c r="AC44">
        <v>12.3</v>
      </c>
      <c r="AD44">
        <v>39.799999999999997</v>
      </c>
      <c r="AE44">
        <v>59</v>
      </c>
      <c r="AF44">
        <v>73</v>
      </c>
      <c r="AG44">
        <v>20.9</v>
      </c>
      <c r="AH44">
        <v>0</v>
      </c>
      <c r="AI44">
        <v>0</v>
      </c>
      <c r="AJ44">
        <v>0</v>
      </c>
      <c r="AK44">
        <v>0</v>
      </c>
      <c r="AL44" t="s">
        <v>197</v>
      </c>
      <c r="AM44">
        <v>1</v>
      </c>
    </row>
    <row r="45" spans="1:39" x14ac:dyDescent="0.25">
      <c r="A45">
        <v>3241</v>
      </c>
      <c r="B45" t="s">
        <v>378</v>
      </c>
      <c r="C45" t="s">
        <v>379</v>
      </c>
      <c r="D45">
        <v>20.75</v>
      </c>
      <c r="E45" t="s">
        <v>437</v>
      </c>
      <c r="F45">
        <v>192.6</v>
      </c>
      <c r="G45">
        <v>29</v>
      </c>
      <c r="H45">
        <v>30</v>
      </c>
      <c r="I45">
        <v>50.5</v>
      </c>
      <c r="J45">
        <v>1326</v>
      </c>
      <c r="K45" s="2">
        <v>27.514500000000002</v>
      </c>
      <c r="L45">
        <v>11.8</v>
      </c>
      <c r="M45">
        <v>8.6999999999999993</v>
      </c>
      <c r="N45">
        <v>20.5</v>
      </c>
      <c r="O45">
        <v>9.6</v>
      </c>
      <c r="P45">
        <v>4006465</v>
      </c>
      <c r="Q45" s="5">
        <v>41.734010416666671</v>
      </c>
      <c r="R45" s="2">
        <v>3.1772647458545125</v>
      </c>
      <c r="S45">
        <v>83</v>
      </c>
      <c r="T45">
        <v>98</v>
      </c>
      <c r="U45">
        <v>95</v>
      </c>
      <c r="V45" t="s">
        <v>45</v>
      </c>
      <c r="W45" t="s">
        <v>39</v>
      </c>
      <c r="X45">
        <v>3.2</v>
      </c>
      <c r="Y45">
        <v>-100</v>
      </c>
      <c r="Z45" t="s">
        <v>38</v>
      </c>
      <c r="AA45" t="s">
        <v>38</v>
      </c>
      <c r="AB45">
        <v>-6.11</v>
      </c>
      <c r="AC45">
        <v>12.8</v>
      </c>
      <c r="AD45">
        <v>41.5</v>
      </c>
      <c r="AE45">
        <v>80</v>
      </c>
      <c r="AF45">
        <v>74</v>
      </c>
      <c r="AG45">
        <v>21.3</v>
      </c>
      <c r="AH45">
        <v>0</v>
      </c>
      <c r="AI45">
        <v>0</v>
      </c>
      <c r="AJ45">
        <v>0</v>
      </c>
      <c r="AK45">
        <v>0</v>
      </c>
      <c r="AL45" t="s">
        <v>197</v>
      </c>
      <c r="AM45">
        <v>0</v>
      </c>
    </row>
    <row r="46" spans="1:39" x14ac:dyDescent="0.25">
      <c r="A46">
        <v>301</v>
      </c>
      <c r="B46" t="s">
        <v>129</v>
      </c>
      <c r="C46" t="s">
        <v>130</v>
      </c>
      <c r="D46">
        <v>42.17</v>
      </c>
      <c r="E46" t="s">
        <v>437</v>
      </c>
      <c r="F46">
        <v>124</v>
      </c>
      <c r="G46">
        <v>49</v>
      </c>
      <c r="H46">
        <v>28</v>
      </c>
      <c r="I46">
        <v>27.9</v>
      </c>
      <c r="J46">
        <v>369</v>
      </c>
      <c r="K46" s="2">
        <v>15.560730000000001</v>
      </c>
      <c r="L46">
        <v>15.2</v>
      </c>
      <c r="M46">
        <v>16.100000000000001</v>
      </c>
      <c r="N46">
        <v>31.3</v>
      </c>
      <c r="O46">
        <v>23.9</v>
      </c>
      <c r="P46">
        <v>8016151</v>
      </c>
      <c r="Q46" s="5">
        <v>33.540380753138081</v>
      </c>
      <c r="R46" s="2">
        <v>1.1001664015560584</v>
      </c>
      <c r="S46">
        <v>96</v>
      </c>
      <c r="T46">
        <v>99</v>
      </c>
      <c r="U46">
        <v>80</v>
      </c>
      <c r="V46" t="s">
        <v>45</v>
      </c>
      <c r="W46" t="s">
        <v>54</v>
      </c>
      <c r="X46">
        <v>8.4</v>
      </c>
      <c r="Y46">
        <v>50</v>
      </c>
      <c r="Z46">
        <v>27</v>
      </c>
      <c r="AA46">
        <v>35</v>
      </c>
      <c r="AB46">
        <v>-16.600000000000001</v>
      </c>
      <c r="AC46">
        <v>-6.4</v>
      </c>
      <c r="AD46">
        <v>4.2</v>
      </c>
      <c r="AE46">
        <v>68</v>
      </c>
      <c r="AF46">
        <v>-1</v>
      </c>
      <c r="AG46">
        <v>-4.0999999999999996</v>
      </c>
      <c r="AH46">
        <v>0</v>
      </c>
      <c r="AI46">
        <v>0</v>
      </c>
      <c r="AJ46">
        <v>0</v>
      </c>
      <c r="AK46">
        <v>1</v>
      </c>
      <c r="AL46" t="s">
        <v>69</v>
      </c>
      <c r="AM46">
        <v>1</v>
      </c>
    </row>
    <row r="47" spans="1:39" x14ac:dyDescent="0.25">
      <c r="A47">
        <v>3650</v>
      </c>
      <c r="B47" t="s">
        <v>408</v>
      </c>
      <c r="C47" t="s">
        <v>409</v>
      </c>
      <c r="D47">
        <v>31.76</v>
      </c>
      <c r="E47" t="s">
        <v>437</v>
      </c>
      <c r="F47">
        <v>295.8</v>
      </c>
      <c r="G47">
        <v>28</v>
      </c>
      <c r="H47">
        <v>72</v>
      </c>
      <c r="I47">
        <v>68.099999999999994</v>
      </c>
      <c r="J47">
        <v>370</v>
      </c>
      <c r="K47" s="2">
        <v>11.751200000000001</v>
      </c>
      <c r="L47">
        <v>7.8</v>
      </c>
      <c r="M47">
        <v>12.8</v>
      </c>
      <c r="N47">
        <v>20.6</v>
      </c>
      <c r="O47">
        <v>4.3</v>
      </c>
      <c r="P47">
        <v>972787</v>
      </c>
      <c r="Q47" s="5">
        <v>22.622953488372094</v>
      </c>
      <c r="R47" s="2">
        <v>1.6355070534454099</v>
      </c>
      <c r="S47">
        <v>99</v>
      </c>
      <c r="T47">
        <v>98</v>
      </c>
      <c r="U47">
        <v>96</v>
      </c>
      <c r="V47" t="s">
        <v>51</v>
      </c>
      <c r="W47" t="s">
        <v>34</v>
      </c>
      <c r="X47">
        <v>16.600000000000001</v>
      </c>
      <c r="Y47">
        <v>133</v>
      </c>
      <c r="Z47">
        <v>124</v>
      </c>
      <c r="AA47">
        <v>41</v>
      </c>
      <c r="AB47">
        <v>-6.17</v>
      </c>
      <c r="AC47">
        <v>9.1999999999999993</v>
      </c>
      <c r="AD47">
        <v>42.4</v>
      </c>
      <c r="AE47">
        <v>124</v>
      </c>
      <c r="AF47">
        <v>60</v>
      </c>
      <c r="AG47">
        <v>24.8</v>
      </c>
      <c r="AH47">
        <v>0</v>
      </c>
      <c r="AI47">
        <v>1</v>
      </c>
      <c r="AJ47">
        <v>0</v>
      </c>
      <c r="AK47">
        <v>0</v>
      </c>
      <c r="AL47" t="s">
        <v>85</v>
      </c>
      <c r="AM47">
        <v>0</v>
      </c>
    </row>
    <row r="48" spans="1:39" x14ac:dyDescent="0.25">
      <c r="A48">
        <v>3895</v>
      </c>
      <c r="B48" t="s">
        <v>427</v>
      </c>
      <c r="C48" t="s">
        <v>428</v>
      </c>
      <c r="D48">
        <v>38.450000000000003</v>
      </c>
      <c r="E48" t="s">
        <v>437</v>
      </c>
      <c r="F48">
        <v>104.9</v>
      </c>
      <c r="G48">
        <v>35</v>
      </c>
      <c r="H48">
        <v>39</v>
      </c>
      <c r="I48">
        <v>56.5</v>
      </c>
      <c r="J48">
        <v>297</v>
      </c>
      <c r="K48" s="2">
        <v>11.419650000000001</v>
      </c>
      <c r="L48" t="s">
        <v>38</v>
      </c>
      <c r="M48">
        <v>36.799999999999997</v>
      </c>
      <c r="O48">
        <v>0.4</v>
      </c>
      <c r="P48">
        <v>834021</v>
      </c>
      <c r="Q48" s="5">
        <v>208.50524999999999</v>
      </c>
      <c r="R48" s="2">
        <v>0.14244245648490866</v>
      </c>
      <c r="S48">
        <v>94</v>
      </c>
      <c r="T48">
        <v>95</v>
      </c>
      <c r="U48">
        <v>95</v>
      </c>
      <c r="V48" t="s">
        <v>51</v>
      </c>
      <c r="W48" t="s">
        <v>42</v>
      </c>
      <c r="X48">
        <v>26.5</v>
      </c>
      <c r="Y48">
        <v>-100</v>
      </c>
      <c r="Z48" t="s">
        <v>38</v>
      </c>
      <c r="AA48" t="s">
        <v>38</v>
      </c>
      <c r="AB48">
        <v>-8.2100000000000009</v>
      </c>
      <c r="AC48">
        <v>2.8</v>
      </c>
      <c r="AD48">
        <v>26.7</v>
      </c>
      <c r="AE48">
        <v>83</v>
      </c>
      <c r="AF48">
        <v>43</v>
      </c>
      <c r="AG48">
        <v>33.799999999999997</v>
      </c>
      <c r="AH48">
        <v>0</v>
      </c>
      <c r="AI48">
        <v>1</v>
      </c>
      <c r="AJ48">
        <v>0</v>
      </c>
      <c r="AK48">
        <v>0</v>
      </c>
      <c r="AL48" t="s">
        <v>72</v>
      </c>
      <c r="AM48">
        <v>1</v>
      </c>
    </row>
    <row r="49" spans="1:39" x14ac:dyDescent="0.25">
      <c r="K49" s="2"/>
      <c r="Q49" s="5"/>
      <c r="R49" s="2"/>
      <c r="AD49" t="s">
        <v>443</v>
      </c>
      <c r="AE49">
        <f>AVERAGE(AE39:AE48)</f>
        <v>91.2</v>
      </c>
      <c r="AF49">
        <f t="shared" ref="AF49:AG49" si="3">AVERAGE(AF39:AF48)</f>
        <v>36.4</v>
      </c>
      <c r="AG49" s="2">
        <f t="shared" si="3"/>
        <v>10.66</v>
      </c>
    </row>
    <row r="50" spans="1:39" x14ac:dyDescent="0.25">
      <c r="A50">
        <v>2433</v>
      </c>
      <c r="B50" t="s">
        <v>310</v>
      </c>
      <c r="C50" t="s">
        <v>311</v>
      </c>
      <c r="D50">
        <v>272.89999999999998</v>
      </c>
      <c r="E50" t="s">
        <v>438</v>
      </c>
      <c r="F50">
        <v>71.7</v>
      </c>
      <c r="G50">
        <v>41</v>
      </c>
      <c r="H50">
        <v>46</v>
      </c>
      <c r="I50">
        <v>39.799999999999997</v>
      </c>
      <c r="J50">
        <v>5135</v>
      </c>
      <c r="K50" s="2">
        <v>1401.3414999999998</v>
      </c>
      <c r="L50">
        <v>65.7</v>
      </c>
      <c r="M50">
        <v>12.4</v>
      </c>
      <c r="N50">
        <v>78.100000000000009</v>
      </c>
      <c r="O50">
        <v>22.5</v>
      </c>
      <c r="P50">
        <v>10749961</v>
      </c>
      <c r="Q50" s="5">
        <v>47.777604444444449</v>
      </c>
      <c r="R50" s="2">
        <v>10.747713410309116</v>
      </c>
      <c r="S50">
        <v>99</v>
      </c>
      <c r="T50">
        <v>99</v>
      </c>
      <c r="U50">
        <v>97</v>
      </c>
      <c r="V50" t="s">
        <v>53</v>
      </c>
      <c r="W50" t="s">
        <v>53</v>
      </c>
      <c r="X50">
        <v>8.4</v>
      </c>
      <c r="Y50">
        <v>39</v>
      </c>
      <c r="Z50">
        <v>51</v>
      </c>
      <c r="AA50">
        <v>46</v>
      </c>
      <c r="AB50">
        <v>-0.27</v>
      </c>
      <c r="AC50">
        <v>13.1</v>
      </c>
      <c r="AD50">
        <v>40.1</v>
      </c>
      <c r="AE50">
        <v>145</v>
      </c>
      <c r="AF50">
        <v>36</v>
      </c>
      <c r="AG50">
        <v>33</v>
      </c>
      <c r="AH50">
        <v>0</v>
      </c>
      <c r="AI50">
        <v>1</v>
      </c>
      <c r="AJ50">
        <v>1</v>
      </c>
      <c r="AK50">
        <v>1</v>
      </c>
      <c r="AL50" t="s">
        <v>125</v>
      </c>
      <c r="AM50">
        <v>1</v>
      </c>
    </row>
    <row r="51" spans="1:39" x14ac:dyDescent="0.25">
      <c r="A51">
        <v>2786</v>
      </c>
      <c r="B51" t="s">
        <v>342</v>
      </c>
      <c r="C51" t="s">
        <v>343</v>
      </c>
      <c r="D51">
        <v>55.29</v>
      </c>
      <c r="E51" t="s">
        <v>438</v>
      </c>
      <c r="F51">
        <v>99.2</v>
      </c>
      <c r="G51">
        <v>32</v>
      </c>
      <c r="H51">
        <v>29</v>
      </c>
      <c r="I51">
        <v>46.7</v>
      </c>
      <c r="J51">
        <v>8304</v>
      </c>
      <c r="K51" s="2">
        <v>459.12815999999998</v>
      </c>
      <c r="L51">
        <v>27.9</v>
      </c>
      <c r="M51">
        <v>38.4</v>
      </c>
      <c r="N51">
        <v>66.3</v>
      </c>
      <c r="O51">
        <v>0.7</v>
      </c>
      <c r="P51">
        <v>5583422</v>
      </c>
      <c r="Q51" s="5">
        <v>797.63171428571434</v>
      </c>
      <c r="R51" s="2">
        <v>1.0410819744593907</v>
      </c>
      <c r="S51">
        <v>88</v>
      </c>
      <c r="T51">
        <v>98</v>
      </c>
      <c r="U51">
        <v>73</v>
      </c>
      <c r="V51" t="s">
        <v>42</v>
      </c>
      <c r="W51" t="s">
        <v>53</v>
      </c>
      <c r="X51">
        <v>33.200000000000003</v>
      </c>
      <c r="Y51">
        <v>62</v>
      </c>
      <c r="Z51">
        <v>66</v>
      </c>
      <c r="AA51">
        <v>15</v>
      </c>
      <c r="AB51">
        <v>-13.56</v>
      </c>
      <c r="AC51">
        <v>-1</v>
      </c>
      <c r="AD51">
        <v>4.9000000000000004</v>
      </c>
      <c r="AE51">
        <v>68</v>
      </c>
      <c r="AF51">
        <v>15</v>
      </c>
      <c r="AG51">
        <v>-9.6999999999999993</v>
      </c>
      <c r="AH51">
        <v>0</v>
      </c>
      <c r="AI51">
        <v>0</v>
      </c>
      <c r="AJ51">
        <v>0</v>
      </c>
      <c r="AK51">
        <v>0</v>
      </c>
      <c r="AL51" t="s">
        <v>98</v>
      </c>
      <c r="AM51">
        <v>1</v>
      </c>
    </row>
    <row r="52" spans="1:39" x14ac:dyDescent="0.25">
      <c r="A52">
        <v>1333</v>
      </c>
      <c r="B52" t="s">
        <v>240</v>
      </c>
      <c r="C52" t="s">
        <v>241</v>
      </c>
      <c r="D52">
        <v>110.21</v>
      </c>
      <c r="E52" t="s">
        <v>438</v>
      </c>
      <c r="F52">
        <v>63.2</v>
      </c>
      <c r="G52">
        <v>29</v>
      </c>
      <c r="H52">
        <v>35</v>
      </c>
      <c r="I52">
        <v>37.700000000000003</v>
      </c>
      <c r="J52">
        <v>3238</v>
      </c>
      <c r="K52" s="2">
        <v>356.85998000000001</v>
      </c>
      <c r="L52">
        <v>22.6</v>
      </c>
      <c r="M52">
        <v>35.1</v>
      </c>
      <c r="N52">
        <v>57.7</v>
      </c>
      <c r="O52">
        <v>3.5</v>
      </c>
      <c r="P52">
        <v>2826961</v>
      </c>
      <c r="Q52" s="5">
        <v>80.770314285714278</v>
      </c>
      <c r="R52" s="2">
        <v>4.0088986017139963</v>
      </c>
      <c r="S52">
        <v>87</v>
      </c>
      <c r="T52">
        <v>99</v>
      </c>
      <c r="U52">
        <v>63</v>
      </c>
      <c r="V52" t="s">
        <v>44</v>
      </c>
      <c r="W52" t="s">
        <v>43</v>
      </c>
      <c r="X52">
        <v>25.8</v>
      </c>
      <c r="Y52">
        <v>38</v>
      </c>
      <c r="Z52">
        <v>45</v>
      </c>
      <c r="AA52">
        <v>21</v>
      </c>
      <c r="AB52">
        <v>-24.39</v>
      </c>
      <c r="AC52">
        <v>9</v>
      </c>
      <c r="AD52">
        <v>-1.1000000000000001</v>
      </c>
      <c r="AE52">
        <v>61</v>
      </c>
      <c r="AF52">
        <v>-20</v>
      </c>
      <c r="AG52">
        <v>-1.4</v>
      </c>
      <c r="AH52">
        <v>0</v>
      </c>
      <c r="AI52">
        <v>0</v>
      </c>
      <c r="AJ52">
        <v>0</v>
      </c>
      <c r="AK52">
        <v>0</v>
      </c>
      <c r="AL52" t="s">
        <v>105</v>
      </c>
      <c r="AM52">
        <v>1</v>
      </c>
    </row>
    <row r="53" spans="1:39" x14ac:dyDescent="0.25">
      <c r="A53">
        <v>1796</v>
      </c>
      <c r="B53" t="s">
        <v>268</v>
      </c>
      <c r="C53" t="s">
        <v>269</v>
      </c>
      <c r="D53">
        <v>72.510000000000005</v>
      </c>
      <c r="E53" t="s">
        <v>438</v>
      </c>
      <c r="F53">
        <v>52.4</v>
      </c>
      <c r="G53">
        <v>29</v>
      </c>
      <c r="H53">
        <v>47</v>
      </c>
      <c r="I53">
        <v>45.9</v>
      </c>
      <c r="J53">
        <v>1719</v>
      </c>
      <c r="K53" s="2">
        <v>124.64469</v>
      </c>
      <c r="L53">
        <v>13.8</v>
      </c>
      <c r="M53">
        <v>24.3</v>
      </c>
      <c r="N53">
        <v>38.1</v>
      </c>
      <c r="O53">
        <v>16.899999999999999</v>
      </c>
      <c r="P53">
        <v>20701191</v>
      </c>
      <c r="Q53" s="5">
        <v>122.49225443786983</v>
      </c>
      <c r="R53" s="2">
        <v>1.4033540389052976</v>
      </c>
      <c r="S53">
        <v>98</v>
      </c>
      <c r="T53">
        <v>96</v>
      </c>
      <c r="U53">
        <v>88</v>
      </c>
      <c r="V53" t="s">
        <v>53</v>
      </c>
      <c r="W53" t="s">
        <v>36</v>
      </c>
      <c r="X53">
        <v>17.8</v>
      </c>
      <c r="Y53">
        <v>38</v>
      </c>
      <c r="Z53">
        <v>42</v>
      </c>
      <c r="AA53">
        <v>29</v>
      </c>
      <c r="AB53">
        <v>-5.6</v>
      </c>
      <c r="AC53">
        <v>3</v>
      </c>
      <c r="AD53">
        <v>17.100000000000001</v>
      </c>
      <c r="AE53">
        <v>70</v>
      </c>
      <c r="AF53">
        <v>18</v>
      </c>
      <c r="AG53">
        <v>7.9</v>
      </c>
      <c r="AH53">
        <v>0</v>
      </c>
      <c r="AI53">
        <v>1</v>
      </c>
      <c r="AJ53">
        <v>1</v>
      </c>
      <c r="AK53">
        <v>1</v>
      </c>
      <c r="AL53" t="s">
        <v>91</v>
      </c>
      <c r="AM53">
        <v>1</v>
      </c>
    </row>
    <row r="54" spans="1:39" x14ac:dyDescent="0.25">
      <c r="A54">
        <v>3335</v>
      </c>
      <c r="B54" t="s">
        <v>386</v>
      </c>
      <c r="C54" t="s">
        <v>387</v>
      </c>
      <c r="D54">
        <v>23.28</v>
      </c>
      <c r="E54" t="s">
        <v>438</v>
      </c>
      <c r="F54">
        <v>68.7</v>
      </c>
      <c r="G54">
        <v>47</v>
      </c>
      <c r="H54">
        <v>37</v>
      </c>
      <c r="I54">
        <v>36.700000000000003</v>
      </c>
      <c r="J54">
        <v>4793</v>
      </c>
      <c r="K54" s="2">
        <v>111.58104</v>
      </c>
      <c r="L54">
        <v>18.899999999999999</v>
      </c>
      <c r="M54">
        <v>22.8</v>
      </c>
      <c r="N54">
        <v>41.7</v>
      </c>
      <c r="O54">
        <v>5.3</v>
      </c>
      <c r="P54">
        <v>9795801</v>
      </c>
      <c r="Q54" s="5">
        <v>184.82643396226416</v>
      </c>
      <c r="R54" s="2">
        <v>2.5932437786353559</v>
      </c>
      <c r="S54">
        <v>71</v>
      </c>
      <c r="T54">
        <v>99</v>
      </c>
      <c r="U54">
        <v>42</v>
      </c>
      <c r="V54" t="s">
        <v>35</v>
      </c>
      <c r="W54" t="s">
        <v>44</v>
      </c>
      <c r="X54">
        <v>24.2</v>
      </c>
      <c r="Y54">
        <v>44</v>
      </c>
      <c r="Z54">
        <v>44</v>
      </c>
      <c r="AA54">
        <v>14</v>
      </c>
      <c r="AB54">
        <v>-38.450000000000003</v>
      </c>
      <c r="AC54">
        <v>-18.399999999999999</v>
      </c>
      <c r="AD54">
        <v>-13.5</v>
      </c>
      <c r="AE54">
        <v>50</v>
      </c>
      <c r="AF54">
        <v>-6</v>
      </c>
      <c r="AG54">
        <v>-27.8</v>
      </c>
      <c r="AH54">
        <v>0</v>
      </c>
      <c r="AI54">
        <v>0</v>
      </c>
      <c r="AJ54">
        <v>0</v>
      </c>
      <c r="AK54">
        <v>0</v>
      </c>
      <c r="AL54" t="s">
        <v>79</v>
      </c>
      <c r="AM54">
        <v>1</v>
      </c>
    </row>
    <row r="55" spans="1:39" x14ac:dyDescent="0.25">
      <c r="A55">
        <v>1386</v>
      </c>
      <c r="B55" t="s">
        <v>242</v>
      </c>
      <c r="C55" t="s">
        <v>243</v>
      </c>
      <c r="D55">
        <v>101.63</v>
      </c>
      <c r="E55" t="s">
        <v>438</v>
      </c>
      <c r="F55">
        <v>52</v>
      </c>
      <c r="G55">
        <v>29</v>
      </c>
      <c r="H55">
        <v>37</v>
      </c>
      <c r="I55">
        <v>34.700000000000003</v>
      </c>
      <c r="J55">
        <v>755</v>
      </c>
      <c r="K55" s="2">
        <v>76.730649999999997</v>
      </c>
      <c r="L55">
        <v>23.9</v>
      </c>
      <c r="M55">
        <v>18.600000000000001</v>
      </c>
      <c r="N55">
        <v>42.5</v>
      </c>
      <c r="O55">
        <v>2.5</v>
      </c>
      <c r="P55">
        <v>1334827</v>
      </c>
      <c r="Q55" s="5">
        <v>53.393080000000005</v>
      </c>
      <c r="R55" s="2">
        <v>1.414040920658632</v>
      </c>
      <c r="S55">
        <v>99</v>
      </c>
      <c r="T55">
        <v>98</v>
      </c>
      <c r="U55">
        <v>97</v>
      </c>
      <c r="V55" t="s">
        <v>54</v>
      </c>
      <c r="W55" t="s">
        <v>36</v>
      </c>
      <c r="X55">
        <v>10.4</v>
      </c>
      <c r="Y55">
        <v>29</v>
      </c>
      <c r="Z55">
        <v>30</v>
      </c>
      <c r="AA55">
        <v>20</v>
      </c>
      <c r="AB55">
        <v>-5.49</v>
      </c>
      <c r="AC55">
        <v>5.3</v>
      </c>
      <c r="AD55">
        <v>38.5</v>
      </c>
      <c r="AE55">
        <v>173</v>
      </c>
      <c r="AF55">
        <v>50</v>
      </c>
      <c r="AG55">
        <v>34.200000000000003</v>
      </c>
      <c r="AH55">
        <v>0</v>
      </c>
      <c r="AI55">
        <v>1</v>
      </c>
      <c r="AJ55">
        <v>1</v>
      </c>
      <c r="AK55">
        <v>1</v>
      </c>
      <c r="AL55" t="s">
        <v>212</v>
      </c>
      <c r="AM55">
        <v>1</v>
      </c>
    </row>
    <row r="56" spans="1:39" x14ac:dyDescent="0.25">
      <c r="A56">
        <v>881</v>
      </c>
      <c r="B56" t="s">
        <v>195</v>
      </c>
      <c r="C56" t="s">
        <v>196</v>
      </c>
      <c r="D56">
        <v>15.75</v>
      </c>
      <c r="E56" t="s">
        <v>438</v>
      </c>
      <c r="F56">
        <v>58.2</v>
      </c>
      <c r="G56">
        <v>27</v>
      </c>
      <c r="H56">
        <v>46</v>
      </c>
      <c r="I56">
        <v>46.4</v>
      </c>
      <c r="J56">
        <v>3350</v>
      </c>
      <c r="K56" s="2">
        <v>52.762500000000003</v>
      </c>
      <c r="L56">
        <v>27.2</v>
      </c>
      <c r="M56">
        <v>24.7</v>
      </c>
      <c r="N56">
        <v>51.9</v>
      </c>
      <c r="O56">
        <v>10.7</v>
      </c>
      <c r="P56">
        <v>6521648</v>
      </c>
      <c r="Q56" s="5">
        <v>60.949981308411225</v>
      </c>
      <c r="R56" s="2">
        <v>5.4963101351069543</v>
      </c>
      <c r="S56">
        <v>63</v>
      </c>
      <c r="T56">
        <v>94</v>
      </c>
      <c r="U56">
        <v>13</v>
      </c>
      <c r="V56" t="s">
        <v>45</v>
      </c>
      <c r="W56" t="s">
        <v>54</v>
      </c>
      <c r="X56">
        <v>17.5</v>
      </c>
      <c r="Y56">
        <v>-21</v>
      </c>
      <c r="Z56">
        <v>-2</v>
      </c>
      <c r="AA56">
        <v>22</v>
      </c>
      <c r="AB56">
        <v>-38.19</v>
      </c>
      <c r="AC56">
        <v>-9.6</v>
      </c>
      <c r="AD56">
        <v>-10.5</v>
      </c>
      <c r="AE56">
        <v>10</v>
      </c>
      <c r="AF56">
        <v>4</v>
      </c>
      <c r="AG56">
        <v>-31.4</v>
      </c>
      <c r="AH56">
        <v>0</v>
      </c>
      <c r="AI56">
        <v>0</v>
      </c>
      <c r="AJ56">
        <v>0</v>
      </c>
      <c r="AK56">
        <v>0</v>
      </c>
      <c r="AL56" t="s">
        <v>55</v>
      </c>
      <c r="AM56">
        <v>1</v>
      </c>
    </row>
    <row r="57" spans="1:39" x14ac:dyDescent="0.25">
      <c r="A57">
        <v>109</v>
      </c>
      <c r="B57" t="s">
        <v>93</v>
      </c>
      <c r="C57" t="s">
        <v>94</v>
      </c>
      <c r="D57">
        <v>68.930000000000007</v>
      </c>
      <c r="E57" t="s">
        <v>438</v>
      </c>
      <c r="F57">
        <v>84.2</v>
      </c>
      <c r="G57">
        <v>38</v>
      </c>
      <c r="H57">
        <v>12</v>
      </c>
      <c r="I57">
        <v>11.3</v>
      </c>
      <c r="J57">
        <v>749</v>
      </c>
      <c r="K57" s="2">
        <v>51.628570000000011</v>
      </c>
      <c r="L57">
        <v>25.4</v>
      </c>
      <c r="M57">
        <v>7.5</v>
      </c>
      <c r="N57">
        <v>32.9</v>
      </c>
      <c r="O57">
        <v>11.2</v>
      </c>
      <c r="P57">
        <v>5224505</v>
      </c>
      <c r="Q57" s="5">
        <v>46.647366071428571</v>
      </c>
      <c r="R57" s="2">
        <v>1.6056640772666502</v>
      </c>
      <c r="S57">
        <v>98</v>
      </c>
      <c r="T57">
        <v>99</v>
      </c>
      <c r="U57">
        <v>95</v>
      </c>
      <c r="V57" t="s">
        <v>44</v>
      </c>
      <c r="W57" t="s">
        <v>36</v>
      </c>
      <c r="X57">
        <v>4.5999999999999996</v>
      </c>
      <c r="Y57">
        <v>-18</v>
      </c>
      <c r="Z57">
        <v>-18</v>
      </c>
      <c r="AA57">
        <v>2</v>
      </c>
      <c r="AB57">
        <v>-3.88</v>
      </c>
      <c r="AC57">
        <v>4.7</v>
      </c>
      <c r="AD57">
        <v>34.6</v>
      </c>
      <c r="AE57">
        <v>88</v>
      </c>
      <c r="AF57">
        <v>61</v>
      </c>
      <c r="AG57">
        <v>21.3</v>
      </c>
      <c r="AH57">
        <v>0</v>
      </c>
      <c r="AI57">
        <v>1</v>
      </c>
      <c r="AJ57">
        <v>1</v>
      </c>
      <c r="AK57">
        <v>1</v>
      </c>
      <c r="AL57" t="s">
        <v>89</v>
      </c>
      <c r="AM57">
        <v>1</v>
      </c>
    </row>
    <row r="58" spans="1:39" x14ac:dyDescent="0.25">
      <c r="A58">
        <v>3496</v>
      </c>
      <c r="B58" t="s">
        <v>396</v>
      </c>
      <c r="C58" t="s">
        <v>397</v>
      </c>
      <c r="D58">
        <v>12.41</v>
      </c>
      <c r="E58" t="s">
        <v>438</v>
      </c>
      <c r="F58">
        <v>57.5</v>
      </c>
      <c r="G58">
        <v>37</v>
      </c>
      <c r="H58">
        <v>24</v>
      </c>
      <c r="I58">
        <v>27.5</v>
      </c>
      <c r="J58">
        <v>4065</v>
      </c>
      <c r="K58" s="2">
        <v>50.446649999999998</v>
      </c>
      <c r="L58">
        <v>19.5</v>
      </c>
      <c r="M58">
        <v>15.8</v>
      </c>
      <c r="N58">
        <v>35.299999999999997</v>
      </c>
      <c r="O58">
        <v>7.4</v>
      </c>
      <c r="P58">
        <v>11862957</v>
      </c>
      <c r="Q58" s="5">
        <v>160.31022972972974</v>
      </c>
      <c r="R58" s="2">
        <v>2.5357084241306782</v>
      </c>
      <c r="S58">
        <v>91</v>
      </c>
      <c r="T58">
        <v>96</v>
      </c>
      <c r="U58">
        <v>83</v>
      </c>
      <c r="V58" t="s">
        <v>40</v>
      </c>
      <c r="W58" t="s">
        <v>44</v>
      </c>
      <c r="X58">
        <v>11.6</v>
      </c>
      <c r="Y58">
        <v>-15</v>
      </c>
      <c r="Z58">
        <v>7</v>
      </c>
      <c r="AA58">
        <v>18</v>
      </c>
      <c r="AB58">
        <v>-18.36</v>
      </c>
      <c r="AC58">
        <v>-1.9</v>
      </c>
      <c r="AD58">
        <v>7.5</v>
      </c>
      <c r="AE58">
        <v>78</v>
      </c>
      <c r="AF58">
        <v>0</v>
      </c>
      <c r="AG58">
        <v>-10.6</v>
      </c>
      <c r="AH58">
        <v>0</v>
      </c>
      <c r="AI58">
        <v>0</v>
      </c>
      <c r="AJ58">
        <v>0</v>
      </c>
      <c r="AK58">
        <v>1</v>
      </c>
      <c r="AL58" t="s">
        <v>79</v>
      </c>
      <c r="AM58">
        <v>1</v>
      </c>
    </row>
    <row r="59" spans="1:39" x14ac:dyDescent="0.25">
      <c r="A59">
        <v>49</v>
      </c>
      <c r="B59" t="s">
        <v>75</v>
      </c>
      <c r="C59" t="s">
        <v>76</v>
      </c>
      <c r="D59">
        <v>38.659999999999997</v>
      </c>
      <c r="E59" t="s">
        <v>438</v>
      </c>
      <c r="F59">
        <v>72</v>
      </c>
      <c r="G59">
        <v>33</v>
      </c>
      <c r="H59">
        <v>41</v>
      </c>
      <c r="I59">
        <v>39.5</v>
      </c>
      <c r="J59">
        <v>1001</v>
      </c>
      <c r="K59" s="2">
        <v>38.698659999999997</v>
      </c>
      <c r="L59">
        <v>11.2</v>
      </c>
      <c r="M59">
        <v>18.7</v>
      </c>
      <c r="N59">
        <v>29.9</v>
      </c>
      <c r="O59">
        <v>14.5</v>
      </c>
      <c r="P59">
        <v>6097000</v>
      </c>
      <c r="Q59" s="5">
        <v>42.048275862068969</v>
      </c>
      <c r="R59" s="2">
        <v>2.3805970149253728</v>
      </c>
      <c r="S59">
        <v>94</v>
      </c>
      <c r="T59">
        <v>94</v>
      </c>
      <c r="U59">
        <v>95</v>
      </c>
      <c r="V59" t="s">
        <v>35</v>
      </c>
      <c r="W59" t="s">
        <v>54</v>
      </c>
      <c r="X59">
        <v>9.9</v>
      </c>
      <c r="Y59">
        <v>61</v>
      </c>
      <c r="Z59">
        <v>51</v>
      </c>
      <c r="AA59">
        <v>28</v>
      </c>
      <c r="AB59">
        <v>-15.57</v>
      </c>
      <c r="AC59">
        <v>4.7</v>
      </c>
      <c r="AD59">
        <v>27.1</v>
      </c>
      <c r="AE59">
        <v>133</v>
      </c>
      <c r="AF59">
        <v>31</v>
      </c>
      <c r="AG59">
        <v>14.5</v>
      </c>
      <c r="AH59">
        <v>0</v>
      </c>
      <c r="AI59">
        <v>0</v>
      </c>
      <c r="AJ59">
        <v>1</v>
      </c>
      <c r="AK59">
        <v>1</v>
      </c>
      <c r="AL59" t="s">
        <v>77</v>
      </c>
      <c r="AM59">
        <v>1</v>
      </c>
    </row>
    <row r="60" spans="1:39" x14ac:dyDescent="0.25">
      <c r="A60">
        <v>3459</v>
      </c>
      <c r="B60" t="s">
        <v>394</v>
      </c>
      <c r="C60" t="s">
        <v>395</v>
      </c>
      <c r="D60">
        <v>28.8</v>
      </c>
      <c r="E60" t="s">
        <v>438</v>
      </c>
      <c r="F60">
        <v>50.6</v>
      </c>
      <c r="G60">
        <v>29</v>
      </c>
      <c r="H60">
        <v>7</v>
      </c>
      <c r="I60">
        <v>6</v>
      </c>
      <c r="J60">
        <v>941</v>
      </c>
      <c r="K60" s="2">
        <v>27.1008</v>
      </c>
      <c r="L60">
        <v>30.5</v>
      </c>
      <c r="M60">
        <v>19.7</v>
      </c>
      <c r="N60">
        <v>50.2</v>
      </c>
      <c r="O60">
        <v>2.4</v>
      </c>
      <c r="P60">
        <v>1348269</v>
      </c>
      <c r="Q60" s="5">
        <v>56.177875</v>
      </c>
      <c r="R60" s="2">
        <v>1.6750366581149607</v>
      </c>
      <c r="S60">
        <v>97</v>
      </c>
      <c r="T60">
        <v>95</v>
      </c>
      <c r="U60">
        <v>89</v>
      </c>
      <c r="V60" t="s">
        <v>54</v>
      </c>
      <c r="W60" t="s">
        <v>36</v>
      </c>
      <c r="X60">
        <v>14.4</v>
      </c>
      <c r="Y60">
        <v>15</v>
      </c>
      <c r="Z60">
        <v>11</v>
      </c>
      <c r="AA60">
        <v>6</v>
      </c>
      <c r="AB60">
        <v>-0.69</v>
      </c>
      <c r="AC60">
        <v>4</v>
      </c>
      <c r="AD60">
        <v>17.2</v>
      </c>
      <c r="AE60">
        <v>76</v>
      </c>
      <c r="AF60">
        <v>35</v>
      </c>
      <c r="AG60">
        <v>13.7</v>
      </c>
      <c r="AH60">
        <v>0</v>
      </c>
      <c r="AI60">
        <v>0</v>
      </c>
      <c r="AJ60">
        <v>0</v>
      </c>
      <c r="AK60">
        <v>0</v>
      </c>
      <c r="AL60" t="s">
        <v>71</v>
      </c>
      <c r="AM60">
        <v>0</v>
      </c>
    </row>
    <row r="61" spans="1:39" x14ac:dyDescent="0.25">
      <c r="A61">
        <v>1842</v>
      </c>
      <c r="B61" t="s">
        <v>272</v>
      </c>
      <c r="C61" t="s">
        <v>273</v>
      </c>
      <c r="D61">
        <v>30.92</v>
      </c>
      <c r="E61" t="s">
        <v>438</v>
      </c>
      <c r="F61">
        <v>59.4</v>
      </c>
      <c r="G61">
        <v>40</v>
      </c>
      <c r="H61">
        <v>-2</v>
      </c>
      <c r="I61">
        <v>14.7</v>
      </c>
      <c r="J61">
        <v>845</v>
      </c>
      <c r="K61" s="2">
        <v>26.127400000000002</v>
      </c>
      <c r="L61">
        <v>6.2</v>
      </c>
      <c r="M61">
        <v>21</v>
      </c>
      <c r="N61">
        <v>27.2</v>
      </c>
      <c r="O61">
        <v>11.7</v>
      </c>
      <c r="P61">
        <v>6158010</v>
      </c>
      <c r="Q61" s="5">
        <v>52.632564102564103</v>
      </c>
      <c r="R61" s="2">
        <v>1.6054699488958284</v>
      </c>
      <c r="S61">
        <v>68</v>
      </c>
      <c r="T61">
        <v>96</v>
      </c>
      <c r="U61">
        <v>42</v>
      </c>
      <c r="V61" t="s">
        <v>49</v>
      </c>
      <c r="W61" t="s">
        <v>53</v>
      </c>
      <c r="X61">
        <v>19.600000000000001</v>
      </c>
      <c r="Y61">
        <v>560</v>
      </c>
      <c r="Z61">
        <v>133</v>
      </c>
      <c r="AA61">
        <v>32</v>
      </c>
      <c r="AB61">
        <v>-23.12</v>
      </c>
      <c r="AC61">
        <v>-5.0999999999999996</v>
      </c>
      <c r="AD61">
        <v>-4.0999999999999996</v>
      </c>
      <c r="AE61">
        <v>27</v>
      </c>
      <c r="AF61">
        <v>-1</v>
      </c>
      <c r="AG61">
        <v>-16.7</v>
      </c>
      <c r="AH61">
        <v>0</v>
      </c>
      <c r="AI61">
        <v>0</v>
      </c>
      <c r="AJ61">
        <v>0</v>
      </c>
      <c r="AK61">
        <v>0</v>
      </c>
      <c r="AL61" t="s">
        <v>98</v>
      </c>
      <c r="AM61">
        <v>0</v>
      </c>
    </row>
    <row r="62" spans="1:39" x14ac:dyDescent="0.25">
      <c r="A62">
        <v>3611</v>
      </c>
      <c r="B62" t="s">
        <v>404</v>
      </c>
      <c r="C62" t="s">
        <v>405</v>
      </c>
      <c r="D62">
        <v>51.5</v>
      </c>
      <c r="E62" t="s">
        <v>438</v>
      </c>
      <c r="F62">
        <v>59.9</v>
      </c>
      <c r="G62">
        <v>26</v>
      </c>
      <c r="H62">
        <v>20</v>
      </c>
      <c r="I62">
        <v>19.5</v>
      </c>
      <c r="J62">
        <v>503</v>
      </c>
      <c r="K62" s="2">
        <v>25.904499999999999</v>
      </c>
      <c r="L62">
        <v>21.2</v>
      </c>
      <c r="M62">
        <v>8.4</v>
      </c>
      <c r="N62">
        <v>29.6</v>
      </c>
      <c r="O62">
        <v>9.4</v>
      </c>
      <c r="P62">
        <v>4288795</v>
      </c>
      <c r="Q62" s="5">
        <v>45.625478723404257</v>
      </c>
      <c r="R62" s="2">
        <v>1.1024541858494052</v>
      </c>
      <c r="S62">
        <v>99</v>
      </c>
      <c r="T62">
        <v>97</v>
      </c>
      <c r="U62">
        <v>96</v>
      </c>
      <c r="V62" t="s">
        <v>35</v>
      </c>
      <c r="W62" t="s">
        <v>34</v>
      </c>
      <c r="X62">
        <v>6.3</v>
      </c>
      <c r="Y62">
        <v>35</v>
      </c>
      <c r="Z62">
        <v>26</v>
      </c>
      <c r="AA62">
        <v>25</v>
      </c>
      <c r="AB62">
        <v>-9.92</v>
      </c>
      <c r="AC62">
        <v>-0.5</v>
      </c>
      <c r="AD62">
        <v>33.9</v>
      </c>
      <c r="AE62">
        <v>114</v>
      </c>
      <c r="AF62">
        <v>39</v>
      </c>
      <c r="AG62">
        <v>23.1</v>
      </c>
      <c r="AH62">
        <v>0</v>
      </c>
      <c r="AI62">
        <v>1</v>
      </c>
      <c r="AJ62">
        <v>1</v>
      </c>
      <c r="AK62">
        <v>1</v>
      </c>
      <c r="AL62" t="s">
        <v>149</v>
      </c>
      <c r="AM62">
        <v>1</v>
      </c>
    </row>
    <row r="63" spans="1:39" x14ac:dyDescent="0.25">
      <c r="A63">
        <v>1054</v>
      </c>
      <c r="B63" t="s">
        <v>221</v>
      </c>
      <c r="C63" t="s">
        <v>222</v>
      </c>
      <c r="D63">
        <v>69.63</v>
      </c>
      <c r="E63" t="s">
        <v>438</v>
      </c>
      <c r="F63">
        <v>81.5</v>
      </c>
      <c r="G63">
        <v>50</v>
      </c>
      <c r="H63">
        <v>61</v>
      </c>
      <c r="I63">
        <v>50.3</v>
      </c>
      <c r="J63">
        <v>342</v>
      </c>
      <c r="K63" s="2">
        <v>23.813459999999999</v>
      </c>
      <c r="L63">
        <v>13.3</v>
      </c>
      <c r="M63">
        <v>8</v>
      </c>
      <c r="N63">
        <v>21.3</v>
      </c>
      <c r="O63">
        <v>30.5</v>
      </c>
      <c r="P63">
        <v>6237175</v>
      </c>
      <c r="Q63" s="5">
        <v>20.449754098360657</v>
      </c>
      <c r="R63" s="2">
        <v>1.6723917478666224</v>
      </c>
      <c r="S63">
        <v>97</v>
      </c>
      <c r="T63">
        <v>99</v>
      </c>
      <c r="U63">
        <v>96</v>
      </c>
      <c r="V63" t="s">
        <v>51</v>
      </c>
      <c r="W63" t="s">
        <v>53</v>
      </c>
      <c r="X63">
        <v>5.3</v>
      </c>
      <c r="Y63">
        <v>41</v>
      </c>
      <c r="Z63">
        <v>32</v>
      </c>
      <c r="AA63">
        <v>17</v>
      </c>
      <c r="AB63">
        <v>-8.2899999999999991</v>
      </c>
      <c r="AC63">
        <v>9.1999999999999993</v>
      </c>
      <c r="AD63">
        <v>35.200000000000003</v>
      </c>
      <c r="AE63">
        <v>81</v>
      </c>
      <c r="AF63">
        <v>51</v>
      </c>
      <c r="AG63">
        <v>45</v>
      </c>
      <c r="AH63">
        <v>0</v>
      </c>
      <c r="AI63">
        <v>1</v>
      </c>
      <c r="AJ63">
        <v>0</v>
      </c>
      <c r="AK63">
        <v>1</v>
      </c>
      <c r="AL63" t="s">
        <v>194</v>
      </c>
      <c r="AM63">
        <v>1</v>
      </c>
    </row>
    <row r="64" spans="1:39" x14ac:dyDescent="0.25">
      <c r="A64">
        <v>2441</v>
      </c>
      <c r="B64" t="s">
        <v>312</v>
      </c>
      <c r="C64" t="s">
        <v>313</v>
      </c>
      <c r="D64">
        <v>33.909999999999997</v>
      </c>
      <c r="E64" t="s">
        <v>438</v>
      </c>
      <c r="F64">
        <v>69.599999999999994</v>
      </c>
      <c r="G64">
        <v>35</v>
      </c>
      <c r="H64">
        <v>9</v>
      </c>
      <c r="I64">
        <v>9.4</v>
      </c>
      <c r="J64">
        <v>340</v>
      </c>
      <c r="K64" s="2">
        <v>11.529399999999999</v>
      </c>
      <c r="L64">
        <v>14.3</v>
      </c>
      <c r="M64">
        <v>2.5</v>
      </c>
      <c r="N64">
        <v>16.8</v>
      </c>
      <c r="O64">
        <v>0.5</v>
      </c>
      <c r="P64">
        <v>403603</v>
      </c>
      <c r="Q64" s="5">
        <v>80.720600000000005</v>
      </c>
      <c r="R64" s="2">
        <v>0.42120598707145385</v>
      </c>
      <c r="S64">
        <v>76</v>
      </c>
      <c r="T64">
        <v>82</v>
      </c>
      <c r="U64">
        <v>75</v>
      </c>
      <c r="V64" t="s">
        <v>39</v>
      </c>
      <c r="W64" t="s">
        <v>54</v>
      </c>
      <c r="X64">
        <v>2.2999999999999998</v>
      </c>
      <c r="Y64">
        <v>65</v>
      </c>
      <c r="Z64">
        <v>75</v>
      </c>
      <c r="AA64">
        <v>12</v>
      </c>
      <c r="AB64">
        <v>-4.8</v>
      </c>
      <c r="AC64">
        <v>-0.5</v>
      </c>
      <c r="AD64">
        <v>7.1</v>
      </c>
      <c r="AE64">
        <v>51</v>
      </c>
      <c r="AF64">
        <v>14</v>
      </c>
      <c r="AG64">
        <v>-0.2</v>
      </c>
      <c r="AH64">
        <v>0</v>
      </c>
      <c r="AI64">
        <v>0</v>
      </c>
      <c r="AJ64">
        <v>0</v>
      </c>
      <c r="AK64">
        <v>0</v>
      </c>
      <c r="AL64" t="s">
        <v>83</v>
      </c>
      <c r="AM64">
        <v>0</v>
      </c>
    </row>
    <row r="65" spans="1:39" x14ac:dyDescent="0.25">
      <c r="K65" s="2"/>
      <c r="Q65" s="5"/>
      <c r="R65" s="2"/>
      <c r="AD65" t="s">
        <v>443</v>
      </c>
      <c r="AE65" s="2">
        <f>AVERAGE(AE50:AE64)</f>
        <v>81.666666666666671</v>
      </c>
      <c r="AF65" s="2">
        <f t="shared" ref="AF65:AG65" si="4">AVERAGE(AF50:AF64)</f>
        <v>21.8</v>
      </c>
      <c r="AG65" s="2">
        <f t="shared" si="4"/>
        <v>6.3266666666666671</v>
      </c>
    </row>
    <row r="66" spans="1:39" x14ac:dyDescent="0.25">
      <c r="A66">
        <v>771</v>
      </c>
      <c r="B66" t="s">
        <v>182</v>
      </c>
      <c r="C66" t="s">
        <v>183</v>
      </c>
      <c r="D66">
        <v>287.83999999999997</v>
      </c>
      <c r="E66" t="s">
        <v>439</v>
      </c>
      <c r="F66">
        <v>35.6</v>
      </c>
      <c r="G66">
        <v>47</v>
      </c>
      <c r="H66">
        <v>24</v>
      </c>
      <c r="I66">
        <v>24.4</v>
      </c>
      <c r="J66">
        <v>1082</v>
      </c>
      <c r="K66" s="2">
        <v>311.44287999999995</v>
      </c>
      <c r="L66">
        <v>23.6</v>
      </c>
      <c r="M66">
        <v>15.7</v>
      </c>
      <c r="N66">
        <v>39.299999999999997</v>
      </c>
      <c r="O66">
        <v>9.8000000000000007</v>
      </c>
      <c r="P66">
        <v>2960204</v>
      </c>
      <c r="Q66" s="5">
        <v>30.206163265306117</v>
      </c>
      <c r="R66" s="2">
        <v>3.5820504262544075</v>
      </c>
      <c r="S66">
        <v>98</v>
      </c>
      <c r="T66">
        <v>97</v>
      </c>
      <c r="U66">
        <v>92</v>
      </c>
      <c r="V66" t="s">
        <v>53</v>
      </c>
      <c r="W66" t="s">
        <v>53</v>
      </c>
      <c r="X66">
        <v>9.1</v>
      </c>
      <c r="Y66">
        <v>15</v>
      </c>
      <c r="Z66">
        <v>21</v>
      </c>
      <c r="AA66">
        <v>24</v>
      </c>
      <c r="AB66">
        <v>-2.75</v>
      </c>
      <c r="AC66">
        <v>5.0999999999999996</v>
      </c>
      <c r="AD66">
        <v>25.3</v>
      </c>
      <c r="AE66">
        <v>94</v>
      </c>
      <c r="AF66">
        <v>10</v>
      </c>
      <c r="AG66">
        <v>17.7</v>
      </c>
      <c r="AH66">
        <v>0</v>
      </c>
      <c r="AI66">
        <v>1</v>
      </c>
      <c r="AJ66">
        <v>1</v>
      </c>
      <c r="AK66">
        <v>1</v>
      </c>
      <c r="AL66" t="s">
        <v>90</v>
      </c>
      <c r="AM66">
        <v>1</v>
      </c>
    </row>
    <row r="67" spans="1:39" x14ac:dyDescent="0.25">
      <c r="A67">
        <v>1092</v>
      </c>
      <c r="B67" t="s">
        <v>224</v>
      </c>
      <c r="C67" t="s">
        <v>225</v>
      </c>
      <c r="D67">
        <v>49.08</v>
      </c>
      <c r="E67" t="s">
        <v>439</v>
      </c>
      <c r="F67">
        <v>49.1</v>
      </c>
      <c r="G67">
        <v>26</v>
      </c>
      <c r="H67">
        <v>13</v>
      </c>
      <c r="I67">
        <v>11.7</v>
      </c>
      <c r="J67">
        <v>5255</v>
      </c>
      <c r="K67" s="2">
        <v>257.91539999999998</v>
      </c>
      <c r="L67">
        <v>158.9</v>
      </c>
      <c r="M67">
        <v>14.6</v>
      </c>
      <c r="N67">
        <v>173.5</v>
      </c>
      <c r="O67">
        <v>2</v>
      </c>
      <c r="P67">
        <v>15089371</v>
      </c>
      <c r="Q67" s="5">
        <v>754.46855000000005</v>
      </c>
      <c r="R67" s="2">
        <v>0.69651677329691208</v>
      </c>
      <c r="S67">
        <v>96</v>
      </c>
      <c r="T67">
        <v>97</v>
      </c>
      <c r="U67">
        <v>76</v>
      </c>
      <c r="V67" t="s">
        <v>51</v>
      </c>
      <c r="W67" t="s">
        <v>34</v>
      </c>
      <c r="X67">
        <v>10.7</v>
      </c>
      <c r="Y67">
        <v>42</v>
      </c>
      <c r="Z67">
        <v>32</v>
      </c>
      <c r="AA67">
        <v>29</v>
      </c>
      <c r="AB67">
        <v>-3.39</v>
      </c>
      <c r="AC67">
        <v>2.2000000000000002</v>
      </c>
      <c r="AD67">
        <v>12.8</v>
      </c>
      <c r="AE67">
        <v>29</v>
      </c>
      <c r="AF67">
        <v>20</v>
      </c>
      <c r="AG67">
        <v>9.4</v>
      </c>
      <c r="AH67">
        <v>1</v>
      </c>
      <c r="AI67">
        <v>0</v>
      </c>
      <c r="AJ67">
        <v>0</v>
      </c>
      <c r="AK67">
        <v>1</v>
      </c>
      <c r="AL67" t="s">
        <v>171</v>
      </c>
      <c r="AM67">
        <v>1</v>
      </c>
    </row>
    <row r="68" spans="1:39" x14ac:dyDescent="0.25">
      <c r="A68">
        <v>3702</v>
      </c>
      <c r="B68" t="s">
        <v>410</v>
      </c>
      <c r="C68" t="s">
        <v>411</v>
      </c>
      <c r="D68">
        <v>95.73</v>
      </c>
      <c r="E68" t="s">
        <v>439</v>
      </c>
      <c r="F68">
        <v>49.2</v>
      </c>
      <c r="G68">
        <v>48</v>
      </c>
      <c r="H68">
        <v>33</v>
      </c>
      <c r="I68">
        <v>35.299999999999997</v>
      </c>
      <c r="J68">
        <v>2565</v>
      </c>
      <c r="K68" s="2">
        <v>245.54745</v>
      </c>
      <c r="L68">
        <v>19.5</v>
      </c>
      <c r="M68">
        <v>28</v>
      </c>
      <c r="N68">
        <v>47.5</v>
      </c>
      <c r="O68">
        <v>5.9</v>
      </c>
      <c r="P68">
        <v>4597620</v>
      </c>
      <c r="Q68" s="5">
        <v>77.925762711864408</v>
      </c>
      <c r="R68" s="2">
        <v>3.2915943466402182</v>
      </c>
      <c r="S68">
        <v>94</v>
      </c>
      <c r="T68">
        <v>98</v>
      </c>
      <c r="U68">
        <v>79</v>
      </c>
      <c r="V68" t="s">
        <v>51</v>
      </c>
      <c r="W68" t="s">
        <v>44</v>
      </c>
      <c r="X68">
        <v>24.2</v>
      </c>
      <c r="Y68">
        <v>38</v>
      </c>
      <c r="Z68">
        <v>30</v>
      </c>
      <c r="AA68">
        <v>19</v>
      </c>
      <c r="AB68">
        <v>-6.82</v>
      </c>
      <c r="AC68">
        <v>6.8</v>
      </c>
      <c r="AD68">
        <v>11.9</v>
      </c>
      <c r="AE68">
        <v>48</v>
      </c>
      <c r="AF68">
        <v>16</v>
      </c>
      <c r="AG68">
        <v>17.3</v>
      </c>
      <c r="AH68">
        <v>1</v>
      </c>
      <c r="AI68">
        <v>0</v>
      </c>
      <c r="AJ68">
        <v>0</v>
      </c>
      <c r="AK68">
        <v>1</v>
      </c>
      <c r="AL68" t="s">
        <v>164</v>
      </c>
      <c r="AM68">
        <v>1</v>
      </c>
    </row>
    <row r="69" spans="1:39" x14ac:dyDescent="0.25">
      <c r="A69">
        <v>1238</v>
      </c>
      <c r="B69" t="s">
        <v>236</v>
      </c>
      <c r="C69" t="s">
        <v>237</v>
      </c>
      <c r="D69">
        <v>57.18</v>
      </c>
      <c r="E69" t="s">
        <v>439</v>
      </c>
      <c r="F69">
        <v>31.4</v>
      </c>
      <c r="G69">
        <v>30</v>
      </c>
      <c r="H69">
        <v>0</v>
      </c>
      <c r="I69">
        <v>18.7</v>
      </c>
      <c r="J69">
        <v>4275</v>
      </c>
      <c r="K69" s="2">
        <v>244.44450000000001</v>
      </c>
      <c r="L69">
        <v>37.5</v>
      </c>
      <c r="M69">
        <v>4.7</v>
      </c>
      <c r="N69">
        <v>42.2</v>
      </c>
      <c r="O69">
        <v>2.1</v>
      </c>
      <c r="P69">
        <v>11009828</v>
      </c>
      <c r="Q69" s="5">
        <v>524.27752380952381</v>
      </c>
      <c r="R69" s="2">
        <v>0.81540783380085491</v>
      </c>
      <c r="S69">
        <v>88</v>
      </c>
      <c r="T69">
        <v>96</v>
      </c>
      <c r="U69">
        <v>63</v>
      </c>
      <c r="V69" t="s">
        <v>35</v>
      </c>
      <c r="W69" t="s">
        <v>36</v>
      </c>
      <c r="X69">
        <v>3.2</v>
      </c>
      <c r="Y69">
        <v>20</v>
      </c>
      <c r="Z69">
        <v>30</v>
      </c>
      <c r="AA69">
        <v>23</v>
      </c>
      <c r="AB69">
        <v>-6.1</v>
      </c>
      <c r="AC69">
        <v>0</v>
      </c>
      <c r="AD69">
        <v>7.1</v>
      </c>
      <c r="AE69">
        <v>12</v>
      </c>
      <c r="AF69">
        <v>7</v>
      </c>
      <c r="AG69">
        <v>2.7</v>
      </c>
      <c r="AH69">
        <v>0</v>
      </c>
      <c r="AI69">
        <v>0</v>
      </c>
      <c r="AJ69">
        <v>0</v>
      </c>
      <c r="AK69">
        <v>1</v>
      </c>
      <c r="AL69" t="s">
        <v>103</v>
      </c>
      <c r="AM69">
        <v>1</v>
      </c>
    </row>
    <row r="70" spans="1:39" x14ac:dyDescent="0.25">
      <c r="A70">
        <v>2153</v>
      </c>
      <c r="B70" t="s">
        <v>292</v>
      </c>
      <c r="C70" t="s">
        <v>293</v>
      </c>
      <c r="D70">
        <v>277.31</v>
      </c>
      <c r="E70" t="s">
        <v>439</v>
      </c>
      <c r="F70">
        <v>27</v>
      </c>
      <c r="G70">
        <v>45</v>
      </c>
      <c r="H70">
        <v>15</v>
      </c>
      <c r="I70">
        <v>12.7</v>
      </c>
      <c r="J70">
        <v>878</v>
      </c>
      <c r="K70" s="2">
        <v>243.47817999999998</v>
      </c>
      <c r="L70">
        <v>42.4</v>
      </c>
      <c r="M70">
        <v>49.8</v>
      </c>
      <c r="N70">
        <v>92.199999999999989</v>
      </c>
      <c r="O70">
        <v>1.2</v>
      </c>
      <c r="P70">
        <v>1320527</v>
      </c>
      <c r="Q70" s="5">
        <v>110.04391666666668</v>
      </c>
      <c r="R70" s="2">
        <v>0.79786327731276985</v>
      </c>
      <c r="S70">
        <v>98</v>
      </c>
      <c r="T70">
        <v>95</v>
      </c>
      <c r="U70">
        <v>82</v>
      </c>
      <c r="V70" t="s">
        <v>53</v>
      </c>
      <c r="W70" t="s">
        <v>53</v>
      </c>
      <c r="X70">
        <v>37.4</v>
      </c>
      <c r="Y70">
        <v>21</v>
      </c>
      <c r="Z70">
        <v>21</v>
      </c>
      <c r="AA70">
        <v>18</v>
      </c>
      <c r="AB70">
        <v>-3.9</v>
      </c>
      <c r="AC70">
        <v>2.4</v>
      </c>
      <c r="AD70">
        <v>14.2</v>
      </c>
      <c r="AE70">
        <v>41</v>
      </c>
      <c r="AF70">
        <v>14</v>
      </c>
      <c r="AG70">
        <v>14.9</v>
      </c>
      <c r="AH70">
        <v>1</v>
      </c>
      <c r="AI70">
        <v>0</v>
      </c>
      <c r="AJ70">
        <v>0</v>
      </c>
      <c r="AK70">
        <v>0</v>
      </c>
      <c r="AL70" t="s">
        <v>81</v>
      </c>
      <c r="AM70">
        <v>1</v>
      </c>
    </row>
    <row r="71" spans="1:39" x14ac:dyDescent="0.25">
      <c r="A71">
        <v>922</v>
      </c>
      <c r="B71" t="s">
        <v>203</v>
      </c>
      <c r="C71" t="s">
        <v>204</v>
      </c>
      <c r="D71">
        <v>74.56</v>
      </c>
      <c r="E71" t="s">
        <v>439</v>
      </c>
      <c r="F71">
        <v>37</v>
      </c>
      <c r="G71">
        <v>31</v>
      </c>
      <c r="H71">
        <v>43</v>
      </c>
      <c r="I71">
        <v>44</v>
      </c>
      <c r="J71">
        <v>2502</v>
      </c>
      <c r="K71" s="2">
        <v>186.54911999999999</v>
      </c>
      <c r="L71">
        <v>24.9</v>
      </c>
      <c r="M71">
        <v>20.399999999999999</v>
      </c>
      <c r="N71">
        <v>45.3</v>
      </c>
      <c r="O71">
        <v>1.5</v>
      </c>
      <c r="P71">
        <v>4601100</v>
      </c>
      <c r="Q71" s="5">
        <v>306.74</v>
      </c>
      <c r="R71" s="2">
        <v>0.81567451261654822</v>
      </c>
      <c r="S71">
        <v>90</v>
      </c>
      <c r="T71">
        <v>97</v>
      </c>
      <c r="U71">
        <v>72</v>
      </c>
      <c r="V71" t="s">
        <v>42</v>
      </c>
      <c r="W71" t="s">
        <v>54</v>
      </c>
      <c r="X71">
        <v>16.100000000000001</v>
      </c>
      <c r="Y71">
        <v>12</v>
      </c>
      <c r="Z71">
        <v>10</v>
      </c>
      <c r="AA71">
        <v>21</v>
      </c>
      <c r="AB71">
        <v>-10.69</v>
      </c>
      <c r="AC71">
        <v>-4.9000000000000004</v>
      </c>
      <c r="AD71">
        <v>4.5</v>
      </c>
      <c r="AE71">
        <v>48</v>
      </c>
      <c r="AF71">
        <v>13</v>
      </c>
      <c r="AG71">
        <v>1.1000000000000001</v>
      </c>
      <c r="AH71">
        <v>0</v>
      </c>
      <c r="AI71">
        <v>0</v>
      </c>
      <c r="AJ71">
        <v>0</v>
      </c>
      <c r="AK71">
        <v>0</v>
      </c>
      <c r="AL71" t="s">
        <v>74</v>
      </c>
      <c r="AM71">
        <v>1</v>
      </c>
    </row>
    <row r="72" spans="1:39" x14ac:dyDescent="0.25">
      <c r="A72">
        <v>1862</v>
      </c>
      <c r="B72" t="s">
        <v>274</v>
      </c>
      <c r="C72" t="s">
        <v>275</v>
      </c>
      <c r="D72">
        <v>343.87</v>
      </c>
      <c r="E72" t="s">
        <v>439</v>
      </c>
      <c r="F72">
        <v>38.5</v>
      </c>
      <c r="G72">
        <v>41</v>
      </c>
      <c r="H72">
        <v>18</v>
      </c>
      <c r="I72">
        <v>19.3</v>
      </c>
      <c r="J72">
        <v>380</v>
      </c>
      <c r="K72" s="2">
        <v>130.67060000000001</v>
      </c>
      <c r="L72">
        <v>21.4</v>
      </c>
      <c r="M72">
        <v>40.5</v>
      </c>
      <c r="N72">
        <v>61.9</v>
      </c>
      <c r="O72">
        <v>4.5</v>
      </c>
      <c r="P72">
        <v>1715014</v>
      </c>
      <c r="Q72" s="5">
        <v>38.111422222222224</v>
      </c>
      <c r="R72" s="2">
        <v>0.99707640870570147</v>
      </c>
      <c r="S72">
        <v>97</v>
      </c>
      <c r="T72">
        <v>97</v>
      </c>
      <c r="U72">
        <v>68</v>
      </c>
      <c r="V72" t="s">
        <v>51</v>
      </c>
      <c r="W72" t="s">
        <v>36</v>
      </c>
      <c r="X72">
        <v>26.8</v>
      </c>
      <c r="Y72">
        <v>24</v>
      </c>
      <c r="Z72">
        <v>18</v>
      </c>
      <c r="AA72">
        <v>17</v>
      </c>
      <c r="AB72">
        <v>-8.99</v>
      </c>
      <c r="AC72">
        <v>-2</v>
      </c>
      <c r="AD72">
        <v>12.6</v>
      </c>
      <c r="AE72">
        <v>3</v>
      </c>
      <c r="AF72">
        <v>29</v>
      </c>
      <c r="AG72">
        <v>6.8</v>
      </c>
      <c r="AH72">
        <v>0</v>
      </c>
      <c r="AI72">
        <v>0</v>
      </c>
      <c r="AJ72">
        <v>0</v>
      </c>
      <c r="AK72">
        <v>1</v>
      </c>
      <c r="AL72" t="s">
        <v>56</v>
      </c>
      <c r="AM72">
        <v>1</v>
      </c>
    </row>
    <row r="73" spans="1:39" x14ac:dyDescent="0.25">
      <c r="A73">
        <v>1761</v>
      </c>
      <c r="B73" t="s">
        <v>266</v>
      </c>
      <c r="C73" t="s">
        <v>267</v>
      </c>
      <c r="D73">
        <v>116.61</v>
      </c>
      <c r="E73" t="s">
        <v>439</v>
      </c>
      <c r="F73">
        <v>25.3</v>
      </c>
      <c r="G73">
        <v>30</v>
      </c>
      <c r="H73">
        <v>19</v>
      </c>
      <c r="I73">
        <v>14.9</v>
      </c>
      <c r="J73">
        <v>785</v>
      </c>
      <c r="K73" s="2">
        <v>91.538850000000011</v>
      </c>
      <c r="L73">
        <v>16.2</v>
      </c>
      <c r="M73">
        <v>55.6</v>
      </c>
      <c r="N73">
        <v>71.8</v>
      </c>
      <c r="O73">
        <v>2.4</v>
      </c>
      <c r="P73">
        <v>1702318</v>
      </c>
      <c r="Q73" s="5">
        <v>70.929916666666671</v>
      </c>
      <c r="R73" s="2">
        <v>1.1067262403381741</v>
      </c>
      <c r="S73">
        <v>67</v>
      </c>
      <c r="T73">
        <v>92</v>
      </c>
      <c r="U73">
        <v>28</v>
      </c>
      <c r="V73" t="s">
        <v>43</v>
      </c>
      <c r="W73" t="s">
        <v>45</v>
      </c>
      <c r="X73">
        <v>39.200000000000003</v>
      </c>
      <c r="Y73">
        <v>6</v>
      </c>
      <c r="Z73">
        <v>17</v>
      </c>
      <c r="AA73">
        <v>13</v>
      </c>
      <c r="AB73">
        <v>-13.86</v>
      </c>
      <c r="AC73">
        <v>-3.6</v>
      </c>
      <c r="AD73">
        <v>0.1</v>
      </c>
      <c r="AE73">
        <v>-3</v>
      </c>
      <c r="AF73">
        <v>2</v>
      </c>
      <c r="AG73">
        <v>-8</v>
      </c>
      <c r="AH73">
        <v>0</v>
      </c>
      <c r="AI73">
        <v>0</v>
      </c>
      <c r="AJ73">
        <v>0</v>
      </c>
      <c r="AK73">
        <v>0</v>
      </c>
      <c r="AL73" t="s">
        <v>127</v>
      </c>
      <c r="AM73">
        <v>1</v>
      </c>
    </row>
    <row r="74" spans="1:39" x14ac:dyDescent="0.25">
      <c r="A74">
        <v>920</v>
      </c>
      <c r="B74" t="s">
        <v>200</v>
      </c>
      <c r="C74" t="s">
        <v>201</v>
      </c>
      <c r="D74">
        <v>45.11</v>
      </c>
      <c r="E74" t="s">
        <v>439</v>
      </c>
      <c r="F74">
        <v>37</v>
      </c>
      <c r="G74">
        <v>42</v>
      </c>
      <c r="H74">
        <v>36</v>
      </c>
      <c r="I74">
        <v>40</v>
      </c>
      <c r="J74">
        <v>1952</v>
      </c>
      <c r="K74" s="2">
        <v>88.054720000000003</v>
      </c>
      <c r="L74">
        <v>28.4</v>
      </c>
      <c r="M74">
        <v>48.9</v>
      </c>
      <c r="N74">
        <v>77.3</v>
      </c>
      <c r="O74">
        <v>4.5999999999999996</v>
      </c>
      <c r="P74">
        <v>6330541</v>
      </c>
      <c r="Q74" s="5">
        <v>137.62045652173913</v>
      </c>
      <c r="R74" s="2">
        <v>1.418393783406505</v>
      </c>
      <c r="S74">
        <v>91</v>
      </c>
      <c r="T74">
        <v>97</v>
      </c>
      <c r="U74">
        <v>68</v>
      </c>
      <c r="V74" t="s">
        <v>40</v>
      </c>
      <c r="W74" t="s">
        <v>34</v>
      </c>
      <c r="X74">
        <v>39.9</v>
      </c>
      <c r="Y74">
        <v>-7</v>
      </c>
      <c r="Z74">
        <v>-7</v>
      </c>
      <c r="AA74">
        <v>26</v>
      </c>
      <c r="AB74">
        <v>-15.14</v>
      </c>
      <c r="AC74">
        <v>0</v>
      </c>
      <c r="AD74">
        <v>2.6</v>
      </c>
      <c r="AE74">
        <v>15</v>
      </c>
      <c r="AF74">
        <v>7</v>
      </c>
      <c r="AG74">
        <v>19.399999999999999</v>
      </c>
      <c r="AH74">
        <v>0</v>
      </c>
      <c r="AI74">
        <v>0</v>
      </c>
      <c r="AJ74">
        <v>0</v>
      </c>
      <c r="AK74">
        <v>0</v>
      </c>
      <c r="AL74" t="s">
        <v>202</v>
      </c>
      <c r="AM74">
        <v>1</v>
      </c>
    </row>
    <row r="75" spans="1:39" x14ac:dyDescent="0.25">
      <c r="A75">
        <v>2984</v>
      </c>
      <c r="B75" t="s">
        <v>358</v>
      </c>
      <c r="C75" t="s">
        <v>359</v>
      </c>
      <c r="D75">
        <v>55.61</v>
      </c>
      <c r="E75" t="s">
        <v>439</v>
      </c>
      <c r="F75">
        <v>32.6</v>
      </c>
      <c r="G75">
        <v>37</v>
      </c>
      <c r="H75">
        <v>25</v>
      </c>
      <c r="I75">
        <v>13.5</v>
      </c>
      <c r="J75">
        <v>1560</v>
      </c>
      <c r="K75" s="2">
        <v>86.75160000000001</v>
      </c>
      <c r="L75">
        <v>17.8</v>
      </c>
      <c r="M75">
        <v>58.1</v>
      </c>
      <c r="N75">
        <v>75.900000000000006</v>
      </c>
      <c r="O75">
        <v>5.8</v>
      </c>
      <c r="P75">
        <v>6448294</v>
      </c>
      <c r="Q75" s="5">
        <v>111.17748275862068</v>
      </c>
      <c r="R75" s="2">
        <v>1.4031618285394556</v>
      </c>
      <c r="S75">
        <v>83</v>
      </c>
      <c r="T75">
        <v>95</v>
      </c>
      <c r="U75">
        <v>72</v>
      </c>
      <c r="V75" t="s">
        <v>51</v>
      </c>
      <c r="W75" t="s">
        <v>35</v>
      </c>
      <c r="X75">
        <v>57.4</v>
      </c>
      <c r="Y75">
        <v>-19</v>
      </c>
      <c r="Z75">
        <v>-6</v>
      </c>
      <c r="AA75">
        <v>23</v>
      </c>
      <c r="AB75">
        <v>-19.989999999999998</v>
      </c>
      <c r="AC75">
        <v>4.5</v>
      </c>
      <c r="AD75">
        <v>2.9</v>
      </c>
      <c r="AE75">
        <v>50</v>
      </c>
      <c r="AF75">
        <v>2</v>
      </c>
      <c r="AG75">
        <v>1.4</v>
      </c>
      <c r="AH75">
        <v>0</v>
      </c>
      <c r="AI75">
        <v>0</v>
      </c>
      <c r="AJ75">
        <v>0</v>
      </c>
      <c r="AK75">
        <v>1</v>
      </c>
      <c r="AL75" t="s">
        <v>111</v>
      </c>
      <c r="AM75">
        <v>1</v>
      </c>
    </row>
    <row r="76" spans="1:39" x14ac:dyDescent="0.25">
      <c r="A76">
        <v>2954</v>
      </c>
      <c r="B76" t="s">
        <v>356</v>
      </c>
      <c r="C76" t="s">
        <v>357</v>
      </c>
      <c r="D76">
        <v>71.7</v>
      </c>
      <c r="E76" t="s">
        <v>439</v>
      </c>
      <c r="F76">
        <v>42.4</v>
      </c>
      <c r="G76">
        <v>50</v>
      </c>
      <c r="H76">
        <v>8</v>
      </c>
      <c r="I76">
        <v>9.3000000000000007</v>
      </c>
      <c r="J76">
        <v>973</v>
      </c>
      <c r="K76" s="2">
        <v>69.764099999999999</v>
      </c>
      <c r="L76">
        <v>19.7</v>
      </c>
      <c r="M76">
        <v>9.3000000000000007</v>
      </c>
      <c r="N76">
        <v>29</v>
      </c>
      <c r="O76">
        <v>28.2</v>
      </c>
      <c r="P76">
        <v>10557460</v>
      </c>
      <c r="Q76" s="5">
        <v>37.437801418439719</v>
      </c>
      <c r="R76" s="2">
        <v>2.5989774055501984</v>
      </c>
      <c r="S76">
        <v>91</v>
      </c>
      <c r="T76">
        <v>96</v>
      </c>
      <c r="U76">
        <v>82</v>
      </c>
      <c r="V76" t="s">
        <v>45</v>
      </c>
      <c r="W76" t="s">
        <v>53</v>
      </c>
      <c r="X76">
        <v>5.2</v>
      </c>
      <c r="Y76">
        <v>15</v>
      </c>
      <c r="Z76">
        <v>31</v>
      </c>
      <c r="AA76">
        <v>35</v>
      </c>
      <c r="AB76">
        <v>-8.83</v>
      </c>
      <c r="AC76">
        <v>1.9</v>
      </c>
      <c r="AD76">
        <v>18.399999999999999</v>
      </c>
      <c r="AE76">
        <v>43</v>
      </c>
      <c r="AF76">
        <v>32</v>
      </c>
      <c r="AG76">
        <v>6.7</v>
      </c>
      <c r="AH76">
        <v>0</v>
      </c>
      <c r="AI76">
        <v>0</v>
      </c>
      <c r="AJ76">
        <v>0</v>
      </c>
      <c r="AK76">
        <v>0</v>
      </c>
      <c r="AL76" t="s">
        <v>60</v>
      </c>
      <c r="AM76">
        <v>1</v>
      </c>
    </row>
    <row r="77" spans="1:39" x14ac:dyDescent="0.25">
      <c r="A77">
        <v>1048</v>
      </c>
      <c r="B77" t="s">
        <v>219</v>
      </c>
      <c r="C77" t="s">
        <v>220</v>
      </c>
      <c r="D77">
        <v>61.71</v>
      </c>
      <c r="E77" t="s">
        <v>439</v>
      </c>
      <c r="F77">
        <v>31.1</v>
      </c>
      <c r="G77">
        <v>26</v>
      </c>
      <c r="H77">
        <v>14</v>
      </c>
      <c r="I77">
        <v>12.5</v>
      </c>
      <c r="J77">
        <v>1019</v>
      </c>
      <c r="K77" s="2">
        <v>62.882489999999997</v>
      </c>
      <c r="L77">
        <v>28.6</v>
      </c>
      <c r="M77">
        <v>11.2</v>
      </c>
      <c r="N77">
        <v>39.799999999999997</v>
      </c>
      <c r="O77">
        <v>2.8</v>
      </c>
      <c r="P77">
        <v>3322236</v>
      </c>
      <c r="Q77" s="5">
        <v>118.65128571428573</v>
      </c>
      <c r="R77" s="2">
        <v>0.85881918081677511</v>
      </c>
      <c r="S77">
        <v>92</v>
      </c>
      <c r="T77">
        <v>96</v>
      </c>
      <c r="U77">
        <v>86</v>
      </c>
      <c r="V77" t="s">
        <v>43</v>
      </c>
      <c r="W77" t="s">
        <v>45</v>
      </c>
      <c r="X77">
        <v>6.5</v>
      </c>
      <c r="Y77">
        <v>23</v>
      </c>
      <c r="Z77">
        <v>20</v>
      </c>
      <c r="AA77">
        <v>14</v>
      </c>
      <c r="AB77">
        <v>-4.28</v>
      </c>
      <c r="AC77">
        <v>5.6</v>
      </c>
      <c r="AD77">
        <v>16.100000000000001</v>
      </c>
      <c r="AE77">
        <v>50</v>
      </c>
      <c r="AF77">
        <v>11</v>
      </c>
      <c r="AG77">
        <v>22.7</v>
      </c>
      <c r="AH77">
        <v>0</v>
      </c>
      <c r="AI77">
        <v>1</v>
      </c>
      <c r="AJ77">
        <v>1</v>
      </c>
      <c r="AK77">
        <v>0</v>
      </c>
      <c r="AL77" t="s">
        <v>152</v>
      </c>
      <c r="AM77">
        <v>1</v>
      </c>
    </row>
    <row r="78" spans="1:39" x14ac:dyDescent="0.25">
      <c r="A78">
        <v>1047</v>
      </c>
      <c r="B78" t="s">
        <v>217</v>
      </c>
      <c r="C78" t="s">
        <v>218</v>
      </c>
      <c r="D78">
        <v>62.28</v>
      </c>
      <c r="E78" t="s">
        <v>439</v>
      </c>
      <c r="F78">
        <v>25.9</v>
      </c>
      <c r="G78">
        <v>42</v>
      </c>
      <c r="H78">
        <v>31</v>
      </c>
      <c r="I78">
        <v>35.700000000000003</v>
      </c>
      <c r="J78">
        <v>884</v>
      </c>
      <c r="K78" s="2">
        <v>55.055520000000001</v>
      </c>
      <c r="L78">
        <v>5.8</v>
      </c>
      <c r="M78">
        <v>12.4</v>
      </c>
      <c r="N78">
        <v>18.2</v>
      </c>
      <c r="O78">
        <v>18.100000000000001</v>
      </c>
      <c r="P78">
        <v>17043310</v>
      </c>
      <c r="Q78" s="5">
        <v>94.161933701657446</v>
      </c>
      <c r="R78" s="2">
        <v>0.93880824792836626</v>
      </c>
      <c r="S78">
        <v>85</v>
      </c>
      <c r="T78">
        <v>97</v>
      </c>
      <c r="U78">
        <v>47</v>
      </c>
      <c r="V78" t="s">
        <v>44</v>
      </c>
      <c r="W78" t="s">
        <v>51</v>
      </c>
      <c r="X78">
        <v>15</v>
      </c>
      <c r="Y78">
        <v>30</v>
      </c>
      <c r="Z78">
        <v>18</v>
      </c>
      <c r="AA78">
        <v>10</v>
      </c>
      <c r="AB78">
        <v>-2.95</v>
      </c>
      <c r="AC78">
        <v>5.0999999999999996</v>
      </c>
      <c r="AD78">
        <v>9.3000000000000007</v>
      </c>
      <c r="AE78">
        <v>4</v>
      </c>
      <c r="AF78">
        <v>16</v>
      </c>
      <c r="AG78">
        <v>7.3</v>
      </c>
      <c r="AH78">
        <v>0</v>
      </c>
      <c r="AI78">
        <v>0</v>
      </c>
      <c r="AJ78">
        <v>0</v>
      </c>
      <c r="AK78">
        <v>0</v>
      </c>
      <c r="AL78" t="s">
        <v>52</v>
      </c>
      <c r="AM78">
        <v>1</v>
      </c>
    </row>
    <row r="79" spans="1:39" x14ac:dyDescent="0.25">
      <c r="A79">
        <v>2803</v>
      </c>
      <c r="B79" t="s">
        <v>346</v>
      </c>
      <c r="C79" t="s">
        <v>347</v>
      </c>
      <c r="D79">
        <v>85.21</v>
      </c>
      <c r="E79" t="s">
        <v>439</v>
      </c>
      <c r="F79">
        <v>38</v>
      </c>
      <c r="G79">
        <v>39</v>
      </c>
      <c r="H79">
        <v>29</v>
      </c>
      <c r="I79">
        <v>25.9</v>
      </c>
      <c r="J79">
        <v>631</v>
      </c>
      <c r="K79" s="2">
        <v>53.767509999999994</v>
      </c>
      <c r="L79">
        <v>27.5</v>
      </c>
      <c r="M79">
        <v>16.5</v>
      </c>
      <c r="N79">
        <v>44</v>
      </c>
      <c r="O79">
        <v>2.4</v>
      </c>
      <c r="P79">
        <v>1988415</v>
      </c>
      <c r="Q79" s="5">
        <v>82.850624999999994</v>
      </c>
      <c r="R79" s="2">
        <v>0.76161163539804322</v>
      </c>
      <c r="S79">
        <v>95</v>
      </c>
      <c r="T79">
        <v>98</v>
      </c>
      <c r="U79">
        <v>87</v>
      </c>
      <c r="V79" t="s">
        <v>51</v>
      </c>
      <c r="W79" t="s">
        <v>44</v>
      </c>
      <c r="X79">
        <v>14.5</v>
      </c>
      <c r="Y79">
        <v>39</v>
      </c>
      <c r="Z79">
        <v>35</v>
      </c>
      <c r="AA79">
        <v>15</v>
      </c>
      <c r="AB79">
        <v>-7.68</v>
      </c>
      <c r="AC79">
        <v>0.6</v>
      </c>
      <c r="AD79">
        <v>19.899999999999999</v>
      </c>
      <c r="AE79">
        <v>49</v>
      </c>
      <c r="AF79">
        <v>40</v>
      </c>
      <c r="AG79">
        <v>12.5</v>
      </c>
      <c r="AH79">
        <v>0</v>
      </c>
      <c r="AI79">
        <v>1</v>
      </c>
      <c r="AJ79">
        <v>1</v>
      </c>
      <c r="AK79">
        <v>1</v>
      </c>
      <c r="AL79" t="s">
        <v>191</v>
      </c>
      <c r="AM79">
        <v>1</v>
      </c>
    </row>
    <row r="80" spans="1:39" x14ac:dyDescent="0.25">
      <c r="A80">
        <v>609</v>
      </c>
      <c r="B80" t="s">
        <v>167</v>
      </c>
      <c r="C80" t="s">
        <v>168</v>
      </c>
      <c r="D80">
        <v>36.9</v>
      </c>
      <c r="E80" t="s">
        <v>439</v>
      </c>
      <c r="F80">
        <v>36.299999999999997</v>
      </c>
      <c r="G80">
        <v>36</v>
      </c>
      <c r="H80">
        <v>10</v>
      </c>
      <c r="I80">
        <v>0.5</v>
      </c>
      <c r="J80">
        <v>1163</v>
      </c>
      <c r="K80" s="2">
        <v>42.914699999999996</v>
      </c>
      <c r="L80">
        <v>21.2</v>
      </c>
      <c r="M80">
        <v>8</v>
      </c>
      <c r="N80">
        <v>29.2</v>
      </c>
      <c r="O80">
        <v>1.3</v>
      </c>
      <c r="P80">
        <v>1236798</v>
      </c>
      <c r="Q80" s="5">
        <v>95.138307692307691</v>
      </c>
      <c r="R80" s="2">
        <v>1.222430825405604</v>
      </c>
      <c r="S80">
        <v>76</v>
      </c>
      <c r="T80">
        <v>91</v>
      </c>
      <c r="U80">
        <v>90</v>
      </c>
      <c r="V80" t="s">
        <v>45</v>
      </c>
      <c r="W80" t="s">
        <v>35</v>
      </c>
      <c r="X80">
        <v>5.3</v>
      </c>
      <c r="Y80">
        <v>26</v>
      </c>
      <c r="Z80">
        <v>17</v>
      </c>
      <c r="AA80">
        <v>18</v>
      </c>
      <c r="AB80">
        <v>-13.16</v>
      </c>
      <c r="AC80">
        <v>-5.6</v>
      </c>
      <c r="AD80">
        <v>15.4</v>
      </c>
      <c r="AE80">
        <v>92</v>
      </c>
      <c r="AF80">
        <v>23</v>
      </c>
      <c r="AG80">
        <v>4.3</v>
      </c>
      <c r="AH80">
        <v>0</v>
      </c>
      <c r="AI80">
        <v>0</v>
      </c>
      <c r="AJ80">
        <v>0</v>
      </c>
      <c r="AK80">
        <v>0</v>
      </c>
      <c r="AL80" t="s">
        <v>73</v>
      </c>
      <c r="AM80">
        <v>0</v>
      </c>
    </row>
    <row r="81" spans="1:39" x14ac:dyDescent="0.25">
      <c r="A81">
        <v>1702</v>
      </c>
      <c r="B81" t="s">
        <v>262</v>
      </c>
      <c r="C81" t="s">
        <v>263</v>
      </c>
      <c r="D81">
        <v>42.52</v>
      </c>
      <c r="E81" t="s">
        <v>439</v>
      </c>
      <c r="F81">
        <v>37.799999999999997</v>
      </c>
      <c r="G81">
        <v>33</v>
      </c>
      <c r="H81">
        <v>84</v>
      </c>
      <c r="I81">
        <v>57.2</v>
      </c>
      <c r="J81">
        <v>980</v>
      </c>
      <c r="K81" s="2">
        <v>41.669600000000003</v>
      </c>
      <c r="L81">
        <v>19.600000000000001</v>
      </c>
      <c r="M81">
        <v>10.1</v>
      </c>
      <c r="N81">
        <v>29.700000000000003</v>
      </c>
      <c r="O81">
        <v>5.7</v>
      </c>
      <c r="P81">
        <v>3602250</v>
      </c>
      <c r="Q81" s="5">
        <v>63.19736842105263</v>
      </c>
      <c r="R81" s="2">
        <v>1.5506974807412033</v>
      </c>
      <c r="S81">
        <v>99</v>
      </c>
      <c r="T81">
        <v>95</v>
      </c>
      <c r="U81">
        <v>96</v>
      </c>
      <c r="V81" t="s">
        <v>44</v>
      </c>
      <c r="W81" t="s">
        <v>36</v>
      </c>
      <c r="X81">
        <v>3.2</v>
      </c>
      <c r="Y81">
        <v>-4</v>
      </c>
      <c r="Z81">
        <v>5</v>
      </c>
      <c r="AA81">
        <v>8</v>
      </c>
      <c r="AB81">
        <v>-5.74</v>
      </c>
      <c r="AC81">
        <v>4.5999999999999996</v>
      </c>
      <c r="AD81">
        <v>34.9</v>
      </c>
      <c r="AE81">
        <v>145</v>
      </c>
      <c r="AF81">
        <v>55</v>
      </c>
      <c r="AG81">
        <v>16</v>
      </c>
      <c r="AH81">
        <v>0</v>
      </c>
      <c r="AI81">
        <v>1</v>
      </c>
      <c r="AJ81">
        <v>1</v>
      </c>
      <c r="AK81">
        <v>1</v>
      </c>
      <c r="AL81" t="s">
        <v>89</v>
      </c>
      <c r="AM81">
        <v>1</v>
      </c>
    </row>
    <row r="82" spans="1:39" x14ac:dyDescent="0.25">
      <c r="A82">
        <v>2530</v>
      </c>
      <c r="B82" t="s">
        <v>324</v>
      </c>
      <c r="C82" t="s">
        <v>325</v>
      </c>
      <c r="D82">
        <v>127.04</v>
      </c>
      <c r="E82" t="s">
        <v>439</v>
      </c>
      <c r="F82">
        <v>47</v>
      </c>
      <c r="G82">
        <v>26</v>
      </c>
      <c r="H82">
        <v>20</v>
      </c>
      <c r="I82">
        <v>17.7</v>
      </c>
      <c r="J82">
        <v>274</v>
      </c>
      <c r="K82" s="2">
        <v>34.808959999999999</v>
      </c>
      <c r="L82">
        <v>37.799999999999997</v>
      </c>
      <c r="M82">
        <v>30.1</v>
      </c>
      <c r="N82">
        <v>67.900000000000006</v>
      </c>
      <c r="O82">
        <v>0.1</v>
      </c>
      <c r="P82">
        <v>241496</v>
      </c>
      <c r="Q82" s="5">
        <v>241.49600000000001</v>
      </c>
      <c r="R82" s="2">
        <v>0.11345943618113756</v>
      </c>
      <c r="S82">
        <v>98</v>
      </c>
      <c r="T82">
        <v>98</v>
      </c>
      <c r="U82">
        <v>82</v>
      </c>
      <c r="V82" t="s">
        <v>49</v>
      </c>
      <c r="W82" t="s">
        <v>36</v>
      </c>
      <c r="X82">
        <v>26</v>
      </c>
      <c r="Y82">
        <v>48</v>
      </c>
      <c r="Z82">
        <v>30</v>
      </c>
      <c r="AA82">
        <v>15</v>
      </c>
      <c r="AB82">
        <v>-4.3899999999999997</v>
      </c>
      <c r="AC82">
        <v>1.2</v>
      </c>
      <c r="AD82">
        <v>14.1</v>
      </c>
      <c r="AE82">
        <v>58</v>
      </c>
      <c r="AF82">
        <v>24</v>
      </c>
      <c r="AG82">
        <v>0.9</v>
      </c>
      <c r="AH82">
        <v>0</v>
      </c>
      <c r="AI82">
        <v>0</v>
      </c>
      <c r="AJ82">
        <v>0</v>
      </c>
      <c r="AK82">
        <v>0</v>
      </c>
      <c r="AL82" t="s">
        <v>92</v>
      </c>
      <c r="AM82">
        <v>1</v>
      </c>
    </row>
    <row r="83" spans="1:39" x14ac:dyDescent="0.25">
      <c r="A83">
        <v>713</v>
      </c>
      <c r="B83" t="s">
        <v>176</v>
      </c>
      <c r="C83" t="s">
        <v>177</v>
      </c>
      <c r="D83">
        <v>57.86</v>
      </c>
      <c r="E83" t="s">
        <v>439</v>
      </c>
      <c r="F83">
        <v>25.6</v>
      </c>
      <c r="G83">
        <v>26</v>
      </c>
      <c r="H83">
        <v>35</v>
      </c>
      <c r="I83">
        <v>42</v>
      </c>
      <c r="J83">
        <v>583</v>
      </c>
      <c r="K83" s="2">
        <v>33.732379999999999</v>
      </c>
      <c r="L83">
        <v>16.7</v>
      </c>
      <c r="M83">
        <v>3.5</v>
      </c>
      <c r="N83">
        <v>20.2</v>
      </c>
      <c r="O83">
        <v>5</v>
      </c>
      <c r="P83">
        <v>2428422</v>
      </c>
      <c r="Q83" s="5">
        <v>48.568440000000002</v>
      </c>
      <c r="R83" s="2">
        <v>1.2003679755824976</v>
      </c>
      <c r="S83">
        <v>99</v>
      </c>
      <c r="T83">
        <v>94</v>
      </c>
      <c r="U83">
        <v>91</v>
      </c>
      <c r="V83" t="s">
        <v>44</v>
      </c>
      <c r="W83" s="1" t="s">
        <v>36</v>
      </c>
      <c r="X83">
        <v>2.1</v>
      </c>
      <c r="Y83">
        <v>20</v>
      </c>
      <c r="Z83">
        <v>26</v>
      </c>
      <c r="AA83">
        <v>21</v>
      </c>
      <c r="AB83">
        <v>-12.29</v>
      </c>
      <c r="AC83">
        <v>-1.3</v>
      </c>
      <c r="AD83">
        <v>23.1</v>
      </c>
      <c r="AE83">
        <v>56</v>
      </c>
      <c r="AF83">
        <v>34</v>
      </c>
      <c r="AG83">
        <v>30.9</v>
      </c>
      <c r="AH83">
        <v>0</v>
      </c>
      <c r="AI83" s="1">
        <v>1</v>
      </c>
      <c r="AJ83">
        <v>1</v>
      </c>
      <c r="AK83">
        <v>0</v>
      </c>
      <c r="AL83" t="s">
        <v>103</v>
      </c>
      <c r="AM83">
        <v>1</v>
      </c>
    </row>
    <row r="84" spans="1:39" x14ac:dyDescent="0.25">
      <c r="A84">
        <v>3243</v>
      </c>
      <c r="B84" t="s">
        <v>380</v>
      </c>
      <c r="C84" t="s">
        <v>381</v>
      </c>
      <c r="D84">
        <v>61.64</v>
      </c>
      <c r="E84" t="s">
        <v>439</v>
      </c>
      <c r="F84">
        <v>39.1</v>
      </c>
      <c r="G84">
        <v>32</v>
      </c>
      <c r="H84">
        <v>24</v>
      </c>
      <c r="I84">
        <v>27.2</v>
      </c>
      <c r="J84">
        <v>501</v>
      </c>
      <c r="K84" s="2">
        <v>30.881640000000001</v>
      </c>
      <c r="L84">
        <v>25.1</v>
      </c>
      <c r="M84">
        <v>27</v>
      </c>
      <c r="N84">
        <v>52.1</v>
      </c>
      <c r="O84">
        <v>1.7</v>
      </c>
      <c r="P84">
        <v>1990990</v>
      </c>
      <c r="Q84" s="5">
        <v>117.11705882352942</v>
      </c>
      <c r="R84" s="2">
        <v>0.42777713599766953</v>
      </c>
      <c r="S84">
        <v>97</v>
      </c>
      <c r="T84">
        <v>95</v>
      </c>
      <c r="U84">
        <v>90</v>
      </c>
      <c r="V84" t="s">
        <v>51</v>
      </c>
      <c r="W84" t="s">
        <v>53</v>
      </c>
      <c r="X84">
        <v>23.2</v>
      </c>
      <c r="Y84">
        <v>20</v>
      </c>
      <c r="Z84">
        <v>39</v>
      </c>
      <c r="AA84">
        <v>26</v>
      </c>
      <c r="AB84">
        <v>-2</v>
      </c>
      <c r="AC84">
        <v>6.6</v>
      </c>
      <c r="AD84">
        <v>16</v>
      </c>
      <c r="AE84">
        <v>84</v>
      </c>
      <c r="AF84">
        <v>22</v>
      </c>
      <c r="AG84">
        <v>19</v>
      </c>
      <c r="AH84">
        <v>0</v>
      </c>
      <c r="AI84">
        <v>1</v>
      </c>
      <c r="AJ84">
        <v>0</v>
      </c>
      <c r="AK84">
        <v>1</v>
      </c>
      <c r="AL84" t="s">
        <v>98</v>
      </c>
      <c r="AM84">
        <v>1</v>
      </c>
    </row>
    <row r="85" spans="1:39" x14ac:dyDescent="0.25">
      <c r="A85">
        <v>971</v>
      </c>
      <c r="B85" t="s">
        <v>207</v>
      </c>
      <c r="C85" t="s">
        <v>208</v>
      </c>
      <c r="D85">
        <v>12.94</v>
      </c>
      <c r="E85" t="s">
        <v>439</v>
      </c>
      <c r="F85">
        <v>40.4</v>
      </c>
      <c r="G85">
        <v>49</v>
      </c>
      <c r="H85">
        <v>142</v>
      </c>
      <c r="I85">
        <v>23.2</v>
      </c>
      <c r="J85">
        <v>1759</v>
      </c>
      <c r="K85" s="2">
        <v>22.76146</v>
      </c>
      <c r="L85">
        <v>8.9</v>
      </c>
      <c r="M85">
        <v>54.9</v>
      </c>
      <c r="N85">
        <v>63.8</v>
      </c>
      <c r="O85">
        <v>9.8000000000000007</v>
      </c>
      <c r="P85">
        <v>7615596</v>
      </c>
      <c r="Q85" s="5">
        <v>77.710163265306122</v>
      </c>
      <c r="R85" s="2">
        <v>2.2635391898414783</v>
      </c>
      <c r="S85">
        <v>43</v>
      </c>
      <c r="T85">
        <v>72</v>
      </c>
      <c r="U85">
        <v>25</v>
      </c>
      <c r="V85" t="s">
        <v>51</v>
      </c>
      <c r="W85" t="s">
        <v>35</v>
      </c>
      <c r="X85">
        <v>52.7</v>
      </c>
      <c r="Y85">
        <v>-100</v>
      </c>
      <c r="Z85" t="s">
        <v>38</v>
      </c>
      <c r="AA85" t="s">
        <v>38</v>
      </c>
      <c r="AB85">
        <v>-11.19</v>
      </c>
      <c r="AC85">
        <v>4</v>
      </c>
      <c r="AD85">
        <v>-0.1</v>
      </c>
      <c r="AE85">
        <v>-4</v>
      </c>
      <c r="AF85">
        <v>-7</v>
      </c>
      <c r="AG85">
        <v>2.2999999999999998</v>
      </c>
      <c r="AH85">
        <v>0</v>
      </c>
      <c r="AI85">
        <v>0</v>
      </c>
      <c r="AJ85">
        <v>0</v>
      </c>
      <c r="AK85">
        <v>0</v>
      </c>
      <c r="AL85" t="s">
        <v>62</v>
      </c>
      <c r="AM85">
        <v>0</v>
      </c>
    </row>
    <row r="86" spans="1:39" x14ac:dyDescent="0.25">
      <c r="A86">
        <v>2626</v>
      </c>
      <c r="B86" t="s">
        <v>332</v>
      </c>
      <c r="C86" t="s">
        <v>333</v>
      </c>
      <c r="D86">
        <v>64.28</v>
      </c>
      <c r="E86" t="s">
        <v>439</v>
      </c>
      <c r="F86">
        <v>33.799999999999997</v>
      </c>
      <c r="G86">
        <v>32</v>
      </c>
      <c r="H86">
        <v>24</v>
      </c>
      <c r="I86">
        <v>15.8</v>
      </c>
      <c r="J86">
        <v>353</v>
      </c>
      <c r="K86" s="2">
        <v>22.690840000000001</v>
      </c>
      <c r="L86">
        <v>22.6</v>
      </c>
      <c r="M86">
        <v>26.7</v>
      </c>
      <c r="N86">
        <v>49.3</v>
      </c>
      <c r="O86">
        <v>10.1</v>
      </c>
      <c r="P86">
        <v>5325022</v>
      </c>
      <c r="Q86" s="5">
        <v>52.722990099009905</v>
      </c>
      <c r="R86" s="2">
        <v>0.66953713994045461</v>
      </c>
      <c r="S86">
        <v>99</v>
      </c>
      <c r="T86">
        <v>97</v>
      </c>
      <c r="U86">
        <v>90</v>
      </c>
      <c r="V86" t="s">
        <v>53</v>
      </c>
      <c r="W86" t="s">
        <v>36</v>
      </c>
      <c r="X86">
        <v>20</v>
      </c>
      <c r="Y86">
        <v>18</v>
      </c>
      <c r="Z86">
        <v>32</v>
      </c>
      <c r="AA86">
        <v>13</v>
      </c>
      <c r="AB86">
        <v>-4.17</v>
      </c>
      <c r="AC86">
        <v>3.1</v>
      </c>
      <c r="AD86">
        <v>24.2</v>
      </c>
      <c r="AE86">
        <v>54</v>
      </c>
      <c r="AF86">
        <v>50</v>
      </c>
      <c r="AG86">
        <v>14.3</v>
      </c>
      <c r="AH86">
        <v>0</v>
      </c>
      <c r="AI86">
        <v>1</v>
      </c>
      <c r="AJ86">
        <v>1</v>
      </c>
      <c r="AK86">
        <v>1</v>
      </c>
      <c r="AL86" t="s">
        <v>158</v>
      </c>
      <c r="AM86">
        <v>1</v>
      </c>
    </row>
    <row r="87" spans="1:39" x14ac:dyDescent="0.25">
      <c r="A87">
        <v>3715</v>
      </c>
      <c r="B87" t="s">
        <v>412</v>
      </c>
      <c r="C87" t="s">
        <v>413</v>
      </c>
      <c r="D87">
        <v>48.43</v>
      </c>
      <c r="E87" t="s">
        <v>439</v>
      </c>
      <c r="F87">
        <v>29.4</v>
      </c>
      <c r="G87">
        <v>39</v>
      </c>
      <c r="H87">
        <v>23</v>
      </c>
      <c r="I87">
        <v>21.5</v>
      </c>
      <c r="J87">
        <v>391</v>
      </c>
      <c r="K87" s="2">
        <v>18.936130000000002</v>
      </c>
      <c r="L87">
        <v>27.5</v>
      </c>
      <c r="M87">
        <v>14.5</v>
      </c>
      <c r="N87">
        <v>42</v>
      </c>
      <c r="O87">
        <v>10.4</v>
      </c>
      <c r="P87">
        <v>4122082</v>
      </c>
      <c r="Q87" s="5">
        <v>39.635403846153842</v>
      </c>
      <c r="R87" s="2">
        <v>0.98649177769874563</v>
      </c>
      <c r="S87">
        <v>90</v>
      </c>
      <c r="T87">
        <v>96</v>
      </c>
      <c r="U87">
        <v>68</v>
      </c>
      <c r="V87" t="s">
        <v>42</v>
      </c>
      <c r="W87" t="s">
        <v>51</v>
      </c>
      <c r="X87">
        <v>13.8</v>
      </c>
      <c r="Y87">
        <v>13</v>
      </c>
      <c r="Z87">
        <v>16</v>
      </c>
      <c r="AA87">
        <v>15</v>
      </c>
      <c r="AB87">
        <v>-13.9</v>
      </c>
      <c r="AC87">
        <v>-6.4</v>
      </c>
      <c r="AD87">
        <v>7.9</v>
      </c>
      <c r="AE87">
        <v>6</v>
      </c>
      <c r="AF87">
        <v>18</v>
      </c>
      <c r="AG87">
        <v>0.5</v>
      </c>
      <c r="AH87">
        <v>0</v>
      </c>
      <c r="AI87">
        <v>0</v>
      </c>
      <c r="AJ87">
        <v>0</v>
      </c>
      <c r="AK87">
        <v>0</v>
      </c>
      <c r="AL87" t="s">
        <v>119</v>
      </c>
      <c r="AM87">
        <v>1</v>
      </c>
    </row>
    <row r="88" spans="1:39" x14ac:dyDescent="0.25">
      <c r="A88">
        <v>559</v>
      </c>
      <c r="B88" t="s">
        <v>165</v>
      </c>
      <c r="C88" t="s">
        <v>166</v>
      </c>
      <c r="D88">
        <v>60.29</v>
      </c>
      <c r="E88" t="s">
        <v>439</v>
      </c>
      <c r="F88">
        <v>29.6</v>
      </c>
      <c r="G88">
        <v>28</v>
      </c>
      <c r="H88">
        <v>20</v>
      </c>
      <c r="I88">
        <v>16.3</v>
      </c>
      <c r="J88">
        <v>297</v>
      </c>
      <c r="K88" s="2">
        <v>17.906130000000001</v>
      </c>
      <c r="L88">
        <v>16.5</v>
      </c>
      <c r="M88">
        <v>9.3000000000000007</v>
      </c>
      <c r="N88">
        <v>25.8</v>
      </c>
      <c r="O88">
        <v>12.3</v>
      </c>
      <c r="P88">
        <v>2187627</v>
      </c>
      <c r="Q88" s="5">
        <v>17.785585365853656</v>
      </c>
      <c r="R88" s="2">
        <v>1.6698916222921003</v>
      </c>
      <c r="S88">
        <v>97</v>
      </c>
      <c r="T88">
        <v>95</v>
      </c>
      <c r="U88">
        <v>89</v>
      </c>
      <c r="V88" t="s">
        <v>44</v>
      </c>
      <c r="W88" t="s">
        <v>53</v>
      </c>
      <c r="X88">
        <v>8.1999999999999993</v>
      </c>
      <c r="Y88">
        <v>18</v>
      </c>
      <c r="Z88">
        <v>26</v>
      </c>
      <c r="AA88">
        <v>19</v>
      </c>
      <c r="AB88">
        <v>-5.8</v>
      </c>
      <c r="AC88">
        <v>2.1</v>
      </c>
      <c r="AD88">
        <v>19.2</v>
      </c>
      <c r="AE88">
        <v>64</v>
      </c>
      <c r="AF88">
        <v>29</v>
      </c>
      <c r="AG88">
        <v>19.899999999999999</v>
      </c>
      <c r="AH88">
        <v>0</v>
      </c>
      <c r="AI88">
        <v>1</v>
      </c>
      <c r="AJ88">
        <v>0</v>
      </c>
      <c r="AK88">
        <v>1</v>
      </c>
      <c r="AL88" t="s">
        <v>90</v>
      </c>
      <c r="AM88">
        <v>1</v>
      </c>
    </row>
    <row r="89" spans="1:39" x14ac:dyDescent="0.25">
      <c r="A89">
        <v>2216</v>
      </c>
      <c r="B89" t="s">
        <v>294</v>
      </c>
      <c r="C89" t="s">
        <v>295</v>
      </c>
      <c r="D89">
        <v>25.69</v>
      </c>
      <c r="E89" t="s">
        <v>439</v>
      </c>
      <c r="F89">
        <v>34.299999999999997</v>
      </c>
      <c r="G89">
        <v>39</v>
      </c>
      <c r="H89">
        <v>23</v>
      </c>
      <c r="I89">
        <v>27.9</v>
      </c>
      <c r="J89">
        <v>631</v>
      </c>
      <c r="K89" s="2">
        <v>16.21039</v>
      </c>
      <c r="L89">
        <v>32.700000000000003</v>
      </c>
      <c r="M89">
        <v>12.3</v>
      </c>
      <c r="N89">
        <v>45</v>
      </c>
      <c r="O89">
        <v>27.6</v>
      </c>
      <c r="P89">
        <v>3751089</v>
      </c>
      <c r="Q89" s="5">
        <v>13.590902173913044</v>
      </c>
      <c r="R89" s="2">
        <v>4.6428117274743412</v>
      </c>
      <c r="S89">
        <v>92</v>
      </c>
      <c r="T89">
        <v>94</v>
      </c>
      <c r="U89">
        <v>33</v>
      </c>
      <c r="V89" t="s">
        <v>54</v>
      </c>
      <c r="W89" t="s">
        <v>36</v>
      </c>
      <c r="X89">
        <v>8.6</v>
      </c>
      <c r="Y89">
        <v>26</v>
      </c>
      <c r="Z89">
        <v>27</v>
      </c>
      <c r="AA89">
        <v>23</v>
      </c>
      <c r="AB89">
        <v>-22.5</v>
      </c>
      <c r="AC89">
        <v>25</v>
      </c>
      <c r="AD89">
        <v>5.7</v>
      </c>
      <c r="AE89">
        <v>-19</v>
      </c>
      <c r="AF89">
        <v>2</v>
      </c>
      <c r="AG89">
        <v>20.399999999999999</v>
      </c>
      <c r="AH89">
        <v>0</v>
      </c>
      <c r="AI89">
        <v>0</v>
      </c>
      <c r="AJ89">
        <v>0</v>
      </c>
      <c r="AK89">
        <v>0</v>
      </c>
      <c r="AL89" t="s">
        <v>142</v>
      </c>
      <c r="AM89">
        <v>1</v>
      </c>
    </row>
    <row r="90" spans="1:39" x14ac:dyDescent="0.25">
      <c r="A90">
        <v>1666</v>
      </c>
      <c r="B90" t="s">
        <v>260</v>
      </c>
      <c r="C90" t="s">
        <v>261</v>
      </c>
      <c r="D90">
        <v>75.56</v>
      </c>
      <c r="E90" t="s">
        <v>439</v>
      </c>
      <c r="F90">
        <v>28.1</v>
      </c>
      <c r="G90">
        <v>44</v>
      </c>
      <c r="H90">
        <v>27</v>
      </c>
      <c r="I90">
        <v>29.2</v>
      </c>
      <c r="J90">
        <v>158</v>
      </c>
      <c r="K90" s="2">
        <v>11.93848</v>
      </c>
      <c r="L90">
        <v>14.7</v>
      </c>
      <c r="M90">
        <v>22</v>
      </c>
      <c r="N90">
        <v>36.700000000000003</v>
      </c>
      <c r="O90">
        <v>6.4</v>
      </c>
      <c r="P90">
        <v>1723864</v>
      </c>
      <c r="Q90" s="5">
        <v>26.935375000000001</v>
      </c>
      <c r="R90" s="2">
        <v>0.5865891972916657</v>
      </c>
      <c r="S90">
        <v>94</v>
      </c>
      <c r="T90">
        <v>93</v>
      </c>
      <c r="U90">
        <v>78</v>
      </c>
      <c r="V90" t="s">
        <v>40</v>
      </c>
      <c r="W90" t="s">
        <v>54</v>
      </c>
      <c r="X90">
        <v>11.9</v>
      </c>
      <c r="Y90">
        <v>25</v>
      </c>
      <c r="Z90">
        <v>25</v>
      </c>
      <c r="AA90">
        <v>26</v>
      </c>
      <c r="AB90">
        <v>-10.92</v>
      </c>
      <c r="AC90">
        <v>-4.9000000000000004</v>
      </c>
      <c r="AD90">
        <v>11.3</v>
      </c>
      <c r="AE90">
        <v>41</v>
      </c>
      <c r="AF90">
        <v>19</v>
      </c>
      <c r="AG90">
        <v>1.3</v>
      </c>
      <c r="AH90">
        <v>0</v>
      </c>
      <c r="AI90">
        <v>0</v>
      </c>
      <c r="AJ90">
        <v>0</v>
      </c>
      <c r="AK90">
        <v>0</v>
      </c>
      <c r="AL90" t="s">
        <v>59</v>
      </c>
      <c r="AM90">
        <v>1</v>
      </c>
    </row>
    <row r="91" spans="1:39" x14ac:dyDescent="0.25">
      <c r="A91">
        <v>1281</v>
      </c>
      <c r="B91" t="s">
        <v>238</v>
      </c>
      <c r="C91" t="s">
        <v>239</v>
      </c>
      <c r="D91">
        <v>31.44</v>
      </c>
      <c r="E91" t="s">
        <v>439</v>
      </c>
      <c r="F91">
        <v>32</v>
      </c>
      <c r="G91">
        <v>31</v>
      </c>
      <c r="H91">
        <v>21</v>
      </c>
      <c r="I91">
        <v>19.600000000000001</v>
      </c>
      <c r="J91">
        <v>362</v>
      </c>
      <c r="K91" s="2">
        <v>11.38128</v>
      </c>
      <c r="L91">
        <v>20.8</v>
      </c>
      <c r="M91">
        <v>20.7</v>
      </c>
      <c r="N91">
        <v>41.5</v>
      </c>
      <c r="O91">
        <v>4.0999999999999996</v>
      </c>
      <c r="P91">
        <v>1751145</v>
      </c>
      <c r="Q91" s="5">
        <v>42.710853658536585</v>
      </c>
      <c r="R91" s="2">
        <v>0.84755973948473717</v>
      </c>
      <c r="S91">
        <v>99</v>
      </c>
      <c r="T91">
        <v>97</v>
      </c>
      <c r="U91">
        <v>90</v>
      </c>
      <c r="V91" t="s">
        <v>53</v>
      </c>
      <c r="W91" t="s">
        <v>34</v>
      </c>
      <c r="X91">
        <v>14.9</v>
      </c>
      <c r="Y91">
        <v>35</v>
      </c>
      <c r="Z91">
        <v>30</v>
      </c>
      <c r="AA91">
        <v>16</v>
      </c>
      <c r="AB91">
        <v>-5.61</v>
      </c>
      <c r="AC91">
        <v>3</v>
      </c>
      <c r="AD91">
        <v>20.8</v>
      </c>
      <c r="AE91">
        <v>72</v>
      </c>
      <c r="AF91">
        <v>21</v>
      </c>
      <c r="AG91">
        <v>10.3</v>
      </c>
      <c r="AH91">
        <v>0</v>
      </c>
      <c r="AI91">
        <v>1</v>
      </c>
      <c r="AJ91">
        <v>1</v>
      </c>
      <c r="AK91">
        <v>1</v>
      </c>
      <c r="AL91" t="s">
        <v>84</v>
      </c>
      <c r="AM91">
        <v>1</v>
      </c>
    </row>
    <row r="92" spans="1:39" x14ac:dyDescent="0.25">
      <c r="A92">
        <v>3010</v>
      </c>
      <c r="B92" t="s">
        <v>360</v>
      </c>
      <c r="C92" t="s">
        <v>361</v>
      </c>
      <c r="D92">
        <v>34.200000000000003</v>
      </c>
      <c r="E92" t="s">
        <v>439</v>
      </c>
      <c r="F92">
        <v>34.200000000000003</v>
      </c>
      <c r="G92">
        <v>41</v>
      </c>
      <c r="H92">
        <v>25</v>
      </c>
      <c r="I92">
        <v>23.9</v>
      </c>
      <c r="J92">
        <v>323</v>
      </c>
      <c r="K92" s="2">
        <v>11.0466</v>
      </c>
      <c r="L92">
        <v>36.4</v>
      </c>
      <c r="M92">
        <v>7.9</v>
      </c>
      <c r="N92">
        <v>44.3</v>
      </c>
      <c r="O92">
        <v>21.8</v>
      </c>
      <c r="P92">
        <v>4781267</v>
      </c>
      <c r="Q92" s="5">
        <v>21.932417431192658</v>
      </c>
      <c r="R92" s="2">
        <v>1.4727058748235564</v>
      </c>
      <c r="S92">
        <v>99</v>
      </c>
      <c r="T92">
        <v>96</v>
      </c>
      <c r="U92">
        <v>75</v>
      </c>
      <c r="V92" t="s">
        <v>53</v>
      </c>
      <c r="W92" t="s">
        <v>54</v>
      </c>
      <c r="X92">
        <v>5.6</v>
      </c>
      <c r="Y92">
        <v>23</v>
      </c>
      <c r="Z92">
        <v>26</v>
      </c>
      <c r="AA92">
        <v>17</v>
      </c>
      <c r="AB92">
        <v>-4.47</v>
      </c>
      <c r="AC92">
        <v>15.3</v>
      </c>
      <c r="AD92">
        <v>18.2</v>
      </c>
      <c r="AE92">
        <v>1</v>
      </c>
      <c r="AF92">
        <v>12</v>
      </c>
      <c r="AG92">
        <v>6.1</v>
      </c>
      <c r="AH92">
        <v>0</v>
      </c>
      <c r="AI92">
        <v>0</v>
      </c>
      <c r="AJ92">
        <v>0</v>
      </c>
      <c r="AK92">
        <v>0</v>
      </c>
      <c r="AL92" t="s">
        <v>86</v>
      </c>
      <c r="AM92">
        <v>1</v>
      </c>
    </row>
    <row r="93" spans="1:39" x14ac:dyDescent="0.25">
      <c r="K93" s="2"/>
      <c r="Q93" s="5"/>
      <c r="R93" s="2"/>
      <c r="AD93" t="s">
        <v>443</v>
      </c>
      <c r="AE93" s="2">
        <f>AVERAGE(AE66:AE92)</f>
        <v>41.962962962962962</v>
      </c>
      <c r="AF93" s="2">
        <f t="shared" ref="AF93:AG93" si="5">AVERAGE(AF66:AF92)</f>
        <v>19.296296296296298</v>
      </c>
      <c r="AG93" s="2">
        <f t="shared" si="5"/>
        <v>10.300000000000004</v>
      </c>
    </row>
    <row r="94" spans="1:39" x14ac:dyDescent="0.25">
      <c r="A94">
        <v>3177</v>
      </c>
      <c r="B94" t="s">
        <v>368</v>
      </c>
      <c r="C94" t="s">
        <v>369</v>
      </c>
      <c r="D94">
        <v>35.35</v>
      </c>
      <c r="E94" t="s">
        <v>440</v>
      </c>
      <c r="F94">
        <v>147.4</v>
      </c>
      <c r="G94">
        <v>19</v>
      </c>
      <c r="H94">
        <v>84</v>
      </c>
      <c r="I94">
        <v>74.599999999999994</v>
      </c>
      <c r="J94">
        <v>15591</v>
      </c>
      <c r="K94" s="2">
        <v>551.14184999999998</v>
      </c>
      <c r="L94">
        <v>14.9</v>
      </c>
      <c r="M94">
        <v>65.3</v>
      </c>
      <c r="N94">
        <v>80.2</v>
      </c>
      <c r="O94">
        <v>1.2</v>
      </c>
      <c r="P94">
        <v>3967146</v>
      </c>
      <c r="Q94" s="5">
        <v>330.59550000000002</v>
      </c>
      <c r="R94" s="2">
        <v>4.7160351547434853</v>
      </c>
      <c r="S94">
        <v>84</v>
      </c>
      <c r="T94">
        <v>97</v>
      </c>
      <c r="U94">
        <v>78</v>
      </c>
      <c r="V94" t="s">
        <v>39</v>
      </c>
      <c r="W94" t="s">
        <v>40</v>
      </c>
      <c r="X94">
        <v>77.2</v>
      </c>
      <c r="Y94">
        <v>227</v>
      </c>
      <c r="Z94">
        <v>137</v>
      </c>
      <c r="AA94">
        <v>15</v>
      </c>
      <c r="AB94">
        <v>-25.74</v>
      </c>
      <c r="AC94">
        <v>-10.8</v>
      </c>
      <c r="AD94">
        <v>3.1</v>
      </c>
      <c r="AE94">
        <v>85</v>
      </c>
      <c r="AF94">
        <v>-7</v>
      </c>
      <c r="AG94">
        <v>-18.899999999999999</v>
      </c>
      <c r="AH94">
        <v>0</v>
      </c>
      <c r="AI94">
        <v>0</v>
      </c>
      <c r="AJ94">
        <v>0</v>
      </c>
      <c r="AK94">
        <v>0</v>
      </c>
      <c r="AL94" t="s">
        <v>68</v>
      </c>
      <c r="AM94">
        <v>1</v>
      </c>
    </row>
    <row r="95" spans="1:39" x14ac:dyDescent="0.25">
      <c r="A95">
        <v>745</v>
      </c>
      <c r="B95" t="s">
        <v>178</v>
      </c>
      <c r="C95" t="s">
        <v>179</v>
      </c>
      <c r="D95">
        <v>87.54</v>
      </c>
      <c r="E95" t="s">
        <v>440</v>
      </c>
      <c r="F95">
        <v>241.8</v>
      </c>
      <c r="G95">
        <v>16</v>
      </c>
      <c r="H95">
        <v>63</v>
      </c>
      <c r="I95">
        <v>68.099999999999994</v>
      </c>
      <c r="J95">
        <v>3405</v>
      </c>
      <c r="K95" s="2">
        <v>298.07370000000003</v>
      </c>
      <c r="L95">
        <v>30.3</v>
      </c>
      <c r="M95">
        <v>27.6</v>
      </c>
      <c r="N95">
        <v>57.900000000000006</v>
      </c>
      <c r="O95">
        <v>4.0999999999999996</v>
      </c>
      <c r="P95">
        <v>5498694</v>
      </c>
      <c r="Q95" s="5">
        <v>134.11448780487805</v>
      </c>
      <c r="R95" s="2">
        <v>2.5388755948230615</v>
      </c>
      <c r="S95">
        <v>76</v>
      </c>
      <c r="T95">
        <v>96</v>
      </c>
      <c r="U95">
        <v>79</v>
      </c>
      <c r="V95" t="s">
        <v>39</v>
      </c>
      <c r="W95" t="s">
        <v>40</v>
      </c>
      <c r="X95">
        <v>35.799999999999997</v>
      </c>
      <c r="Y95">
        <v>87</v>
      </c>
      <c r="Z95">
        <v>92</v>
      </c>
      <c r="AA95">
        <v>3</v>
      </c>
      <c r="AB95">
        <v>-14.58</v>
      </c>
      <c r="AC95">
        <v>-5.5</v>
      </c>
      <c r="AD95">
        <v>9.6</v>
      </c>
      <c r="AE95">
        <v>62</v>
      </c>
      <c r="AF95">
        <v>25</v>
      </c>
      <c r="AG95">
        <v>-8.8000000000000007</v>
      </c>
      <c r="AH95">
        <v>0</v>
      </c>
      <c r="AI95">
        <v>0</v>
      </c>
      <c r="AJ95">
        <v>0</v>
      </c>
      <c r="AK95">
        <v>0</v>
      </c>
      <c r="AL95" t="s">
        <v>41</v>
      </c>
      <c r="AM95">
        <v>1</v>
      </c>
    </row>
    <row r="96" spans="1:39" x14ac:dyDescent="0.25">
      <c r="A96">
        <v>237</v>
      </c>
      <c r="B96" t="s">
        <v>116</v>
      </c>
      <c r="C96" t="s">
        <v>117</v>
      </c>
      <c r="D96">
        <v>74.98</v>
      </c>
      <c r="E96" t="s">
        <v>440</v>
      </c>
      <c r="F96">
        <v>102.6</v>
      </c>
      <c r="G96">
        <v>22</v>
      </c>
      <c r="H96">
        <v>45</v>
      </c>
      <c r="I96">
        <v>57.5</v>
      </c>
      <c r="J96">
        <v>2249</v>
      </c>
      <c r="K96" s="2">
        <v>168.63002000000003</v>
      </c>
      <c r="L96">
        <v>21</v>
      </c>
      <c r="M96">
        <v>36.799999999999997</v>
      </c>
      <c r="N96">
        <v>57.8</v>
      </c>
      <c r="O96">
        <v>9.5</v>
      </c>
      <c r="P96">
        <v>5520690</v>
      </c>
      <c r="Q96" s="5">
        <v>58.112526315789474</v>
      </c>
      <c r="R96" s="2">
        <v>3.8700778344735896</v>
      </c>
      <c r="S96">
        <v>98</v>
      </c>
      <c r="T96">
        <v>97</v>
      </c>
      <c r="U96">
        <v>96</v>
      </c>
      <c r="V96" t="s">
        <v>45</v>
      </c>
      <c r="W96" t="s">
        <v>36</v>
      </c>
      <c r="X96">
        <v>25.6</v>
      </c>
      <c r="Y96">
        <v>50</v>
      </c>
      <c r="Z96">
        <v>45</v>
      </c>
      <c r="AA96">
        <v>29</v>
      </c>
      <c r="AB96">
        <v>-11.27</v>
      </c>
      <c r="AC96">
        <v>0.7</v>
      </c>
      <c r="AD96">
        <v>32.299999999999997</v>
      </c>
      <c r="AE96">
        <v>157</v>
      </c>
      <c r="AF96">
        <v>39</v>
      </c>
      <c r="AG96">
        <v>0.8</v>
      </c>
      <c r="AH96">
        <v>0</v>
      </c>
      <c r="AI96">
        <v>1</v>
      </c>
      <c r="AJ96">
        <v>1</v>
      </c>
      <c r="AK96">
        <v>0</v>
      </c>
      <c r="AL96" t="s">
        <v>82</v>
      </c>
      <c r="AM96">
        <v>1</v>
      </c>
    </row>
    <row r="97" spans="1:39" x14ac:dyDescent="0.25">
      <c r="A97">
        <v>1751</v>
      </c>
      <c r="B97" t="s">
        <v>264</v>
      </c>
      <c r="C97" t="s">
        <v>265</v>
      </c>
      <c r="D97">
        <v>20.6</v>
      </c>
      <c r="E97" t="s">
        <v>440</v>
      </c>
      <c r="F97">
        <v>158.6</v>
      </c>
      <c r="G97">
        <v>21</v>
      </c>
      <c r="H97">
        <v>80</v>
      </c>
      <c r="I97">
        <v>76.599999999999994</v>
      </c>
      <c r="J97">
        <v>3161</v>
      </c>
      <c r="K97" s="2">
        <v>65.116600000000005</v>
      </c>
      <c r="L97">
        <v>11.1</v>
      </c>
      <c r="M97">
        <v>36.299999999999997</v>
      </c>
      <c r="N97">
        <v>47.4</v>
      </c>
      <c r="O97">
        <v>0.4</v>
      </c>
      <c r="P97">
        <v>1459399</v>
      </c>
      <c r="Q97" s="5">
        <v>364.84974999999997</v>
      </c>
      <c r="R97" s="2">
        <v>0.86638403890916749</v>
      </c>
      <c r="S97">
        <v>77</v>
      </c>
      <c r="T97">
        <v>98</v>
      </c>
      <c r="U97">
        <v>58</v>
      </c>
      <c r="V97" t="s">
        <v>42</v>
      </c>
      <c r="W97" t="s">
        <v>40</v>
      </c>
      <c r="X97">
        <v>33.5</v>
      </c>
      <c r="Y97">
        <v>210</v>
      </c>
      <c r="Z97">
        <v>74</v>
      </c>
      <c r="AA97">
        <v>-10</v>
      </c>
      <c r="AB97">
        <v>-11.89</v>
      </c>
      <c r="AC97">
        <v>-1.5</v>
      </c>
      <c r="AD97">
        <v>7.7</v>
      </c>
      <c r="AE97">
        <v>20</v>
      </c>
      <c r="AF97">
        <v>27</v>
      </c>
      <c r="AG97">
        <v>-6.7</v>
      </c>
      <c r="AH97">
        <v>0</v>
      </c>
      <c r="AI97">
        <v>0</v>
      </c>
      <c r="AJ97">
        <v>0</v>
      </c>
      <c r="AK97">
        <v>1</v>
      </c>
      <c r="AL97" t="s">
        <v>68</v>
      </c>
      <c r="AM97">
        <v>1</v>
      </c>
    </row>
    <row r="98" spans="1:39" x14ac:dyDescent="0.25">
      <c r="A98">
        <v>1577</v>
      </c>
      <c r="B98" t="s">
        <v>252</v>
      </c>
      <c r="C98" t="s">
        <v>253</v>
      </c>
      <c r="D98">
        <v>47.88</v>
      </c>
      <c r="E98" t="s">
        <v>440</v>
      </c>
      <c r="F98">
        <v>114</v>
      </c>
      <c r="G98">
        <v>25</v>
      </c>
      <c r="H98">
        <v>38</v>
      </c>
      <c r="I98">
        <v>29.9</v>
      </c>
      <c r="J98">
        <v>465</v>
      </c>
      <c r="K98" s="2">
        <v>22.264200000000002</v>
      </c>
      <c r="L98">
        <v>5.2</v>
      </c>
      <c r="M98">
        <v>6.5</v>
      </c>
      <c r="N98">
        <v>11.7</v>
      </c>
      <c r="O98">
        <v>4.9000000000000004</v>
      </c>
      <c r="P98">
        <v>1376143</v>
      </c>
      <c r="Q98" s="5">
        <v>28.08455102040816</v>
      </c>
      <c r="R98" s="2">
        <v>1.6557145587340851</v>
      </c>
      <c r="S98">
        <v>95</v>
      </c>
      <c r="T98">
        <v>85</v>
      </c>
      <c r="U98">
        <v>98</v>
      </c>
      <c r="V98" t="s">
        <v>51</v>
      </c>
      <c r="W98" t="s">
        <v>34</v>
      </c>
      <c r="X98">
        <v>5.5</v>
      </c>
      <c r="Y98">
        <v>200</v>
      </c>
      <c r="Z98">
        <v>118</v>
      </c>
      <c r="AA98">
        <v>57</v>
      </c>
      <c r="AB98">
        <v>-14.13</v>
      </c>
      <c r="AC98">
        <v>-1.7</v>
      </c>
      <c r="AD98">
        <v>38.1</v>
      </c>
      <c r="AE98">
        <v>173</v>
      </c>
      <c r="AF98">
        <v>47</v>
      </c>
      <c r="AG98">
        <v>10.9</v>
      </c>
      <c r="AH98">
        <v>0</v>
      </c>
      <c r="AI98">
        <v>1</v>
      </c>
      <c r="AJ98">
        <v>0</v>
      </c>
      <c r="AK98">
        <v>0</v>
      </c>
      <c r="AL98" t="s">
        <v>148</v>
      </c>
      <c r="AM98">
        <v>0</v>
      </c>
    </row>
    <row r="99" spans="1:39" x14ac:dyDescent="0.25">
      <c r="A99">
        <v>2897</v>
      </c>
      <c r="B99" t="s">
        <v>352</v>
      </c>
      <c r="C99" t="s">
        <v>353</v>
      </c>
      <c r="D99">
        <v>41.68</v>
      </c>
      <c r="E99" t="s">
        <v>440</v>
      </c>
      <c r="F99">
        <v>276</v>
      </c>
      <c r="G99">
        <v>24</v>
      </c>
      <c r="H99">
        <v>65</v>
      </c>
      <c r="I99">
        <v>46.1</v>
      </c>
      <c r="J99">
        <v>494</v>
      </c>
      <c r="K99" s="2">
        <v>20.589919999999999</v>
      </c>
      <c r="L99">
        <v>7.4</v>
      </c>
      <c r="M99">
        <v>9</v>
      </c>
      <c r="N99">
        <v>16.399999999999999</v>
      </c>
      <c r="O99">
        <v>5.8</v>
      </c>
      <c r="P99">
        <v>2262405</v>
      </c>
      <c r="Q99" s="5">
        <v>39.006982758620687</v>
      </c>
      <c r="R99" s="2">
        <v>1.2664399168141869</v>
      </c>
      <c r="S99">
        <v>98</v>
      </c>
      <c r="T99">
        <v>97</v>
      </c>
      <c r="U99">
        <v>91</v>
      </c>
      <c r="V99" t="s">
        <v>43</v>
      </c>
      <c r="W99" t="s">
        <v>54</v>
      </c>
      <c r="X99">
        <v>11.6</v>
      </c>
      <c r="Y99">
        <v>112</v>
      </c>
      <c r="Z99">
        <v>107</v>
      </c>
      <c r="AA99">
        <v>24</v>
      </c>
      <c r="AB99">
        <v>-12.25</v>
      </c>
      <c r="AC99">
        <v>-1.6</v>
      </c>
      <c r="AD99">
        <v>16.8</v>
      </c>
      <c r="AE99">
        <v>91</v>
      </c>
      <c r="AF99">
        <v>33</v>
      </c>
      <c r="AG99">
        <v>0.9</v>
      </c>
      <c r="AH99">
        <v>0</v>
      </c>
      <c r="AI99">
        <v>1</v>
      </c>
      <c r="AJ99">
        <v>0</v>
      </c>
      <c r="AK99">
        <v>0</v>
      </c>
      <c r="AL99" t="s">
        <v>101</v>
      </c>
      <c r="AM99">
        <v>0</v>
      </c>
    </row>
    <row r="100" spans="1:39" x14ac:dyDescent="0.25">
      <c r="A100">
        <v>749</v>
      </c>
      <c r="B100" t="s">
        <v>180</v>
      </c>
      <c r="C100" t="s">
        <v>181</v>
      </c>
      <c r="D100">
        <v>97.46</v>
      </c>
      <c r="E100" t="s">
        <v>440</v>
      </c>
      <c r="F100">
        <v>102.9</v>
      </c>
      <c r="G100">
        <v>21</v>
      </c>
      <c r="H100">
        <v>23</v>
      </c>
      <c r="I100">
        <v>21.4</v>
      </c>
      <c r="J100">
        <v>190</v>
      </c>
      <c r="K100" s="2">
        <v>18.517399999999999</v>
      </c>
      <c r="L100">
        <v>18.3</v>
      </c>
      <c r="M100">
        <v>10.7</v>
      </c>
      <c r="N100">
        <v>29</v>
      </c>
      <c r="O100">
        <v>4.9000000000000004</v>
      </c>
      <c r="P100">
        <v>1148509</v>
      </c>
      <c r="Q100" s="5">
        <v>23.438959183673468</v>
      </c>
      <c r="R100" s="2">
        <v>0.81061619891528935</v>
      </c>
      <c r="S100">
        <v>94</v>
      </c>
      <c r="T100">
        <v>98</v>
      </c>
      <c r="U100">
        <v>87</v>
      </c>
      <c r="V100" t="s">
        <v>49</v>
      </c>
      <c r="W100" t="s">
        <v>44</v>
      </c>
      <c r="X100">
        <v>5.2</v>
      </c>
      <c r="Y100">
        <v>-62</v>
      </c>
      <c r="Z100">
        <v>-28</v>
      </c>
      <c r="AA100">
        <v>17</v>
      </c>
      <c r="AB100">
        <v>-8.58</v>
      </c>
      <c r="AC100">
        <v>-2</v>
      </c>
      <c r="AD100">
        <v>17.2</v>
      </c>
      <c r="AE100">
        <v>49</v>
      </c>
      <c r="AF100">
        <v>33</v>
      </c>
      <c r="AG100">
        <v>10</v>
      </c>
      <c r="AH100">
        <v>0</v>
      </c>
      <c r="AI100">
        <v>1</v>
      </c>
      <c r="AJ100">
        <v>0</v>
      </c>
      <c r="AK100">
        <v>0</v>
      </c>
      <c r="AL100" t="s">
        <v>157</v>
      </c>
      <c r="AM100">
        <v>1</v>
      </c>
    </row>
    <row r="101" spans="1:39" x14ac:dyDescent="0.25">
      <c r="A101">
        <v>1569</v>
      </c>
      <c r="B101" t="s">
        <v>250</v>
      </c>
      <c r="C101" t="s">
        <v>251</v>
      </c>
      <c r="D101">
        <v>21.96</v>
      </c>
      <c r="E101" t="s">
        <v>440</v>
      </c>
      <c r="F101">
        <v>275</v>
      </c>
      <c r="G101">
        <v>20</v>
      </c>
      <c r="H101">
        <v>54</v>
      </c>
      <c r="I101">
        <v>48.7</v>
      </c>
      <c r="J101">
        <v>704</v>
      </c>
      <c r="K101" s="2">
        <v>15.45984</v>
      </c>
      <c r="L101">
        <v>7.7</v>
      </c>
      <c r="M101">
        <v>9.4</v>
      </c>
      <c r="N101">
        <v>17.100000000000001</v>
      </c>
      <c r="O101">
        <v>5</v>
      </c>
      <c r="P101">
        <v>3071148</v>
      </c>
      <c r="Q101" s="5">
        <v>61.422959999999996</v>
      </c>
      <c r="R101" s="2">
        <v>1.146151211208317</v>
      </c>
      <c r="S101">
        <v>95</v>
      </c>
      <c r="T101">
        <v>93</v>
      </c>
      <c r="U101">
        <v>91</v>
      </c>
      <c r="V101" t="s">
        <v>51</v>
      </c>
      <c r="W101" t="s">
        <v>54</v>
      </c>
      <c r="X101">
        <v>13.8</v>
      </c>
      <c r="Y101">
        <v>182</v>
      </c>
      <c r="Z101">
        <v>116</v>
      </c>
      <c r="AA101">
        <v>77</v>
      </c>
      <c r="AB101">
        <v>-11.45</v>
      </c>
      <c r="AC101">
        <v>0.1</v>
      </c>
      <c r="AD101">
        <v>20.6</v>
      </c>
      <c r="AE101">
        <v>88</v>
      </c>
      <c r="AF101">
        <v>31</v>
      </c>
      <c r="AG101">
        <v>-4.7</v>
      </c>
      <c r="AH101">
        <v>0</v>
      </c>
      <c r="AI101">
        <v>1</v>
      </c>
      <c r="AJ101">
        <v>0</v>
      </c>
      <c r="AK101">
        <v>0</v>
      </c>
      <c r="AL101" t="s">
        <v>131</v>
      </c>
      <c r="AM101">
        <v>0</v>
      </c>
    </row>
    <row r="102" spans="1:39" x14ac:dyDescent="0.25">
      <c r="K102" s="2"/>
      <c r="Q102" s="5"/>
      <c r="R102" s="2"/>
      <c r="AD102" t="s">
        <v>443</v>
      </c>
      <c r="AE102" s="2">
        <f>AVERAGE(AE94:AE101)</f>
        <v>90.625</v>
      </c>
      <c r="AF102" s="2">
        <f>AVERAGE(AF94:AF101)</f>
        <v>28.5</v>
      </c>
      <c r="AG102" s="2">
        <f>AVERAGE(AG94:AG101)</f>
        <v>-2.0625000000000004</v>
      </c>
    </row>
    <row r="103" spans="1:39" x14ac:dyDescent="0.25">
      <c r="A103">
        <v>3888</v>
      </c>
      <c r="B103" t="s">
        <v>425</v>
      </c>
      <c r="C103" t="s">
        <v>426</v>
      </c>
      <c r="D103">
        <v>33.729999999999997</v>
      </c>
      <c r="E103" t="s">
        <v>441</v>
      </c>
      <c r="F103">
        <v>90</v>
      </c>
      <c r="G103">
        <v>22</v>
      </c>
      <c r="H103">
        <v>71</v>
      </c>
      <c r="I103">
        <v>59</v>
      </c>
      <c r="J103">
        <v>14025</v>
      </c>
      <c r="K103" s="2">
        <v>473.06324999999993</v>
      </c>
      <c r="L103">
        <v>46.9</v>
      </c>
      <c r="M103">
        <v>40</v>
      </c>
      <c r="N103">
        <v>86.9</v>
      </c>
      <c r="O103">
        <v>0</v>
      </c>
      <c r="P103">
        <v>0</v>
      </c>
      <c r="Q103" s="5">
        <v>54.9</v>
      </c>
      <c r="R103" s="2">
        <v>25.546448087431692</v>
      </c>
      <c r="S103">
        <v>73</v>
      </c>
      <c r="T103">
        <v>99</v>
      </c>
      <c r="U103">
        <v>12</v>
      </c>
      <c r="V103" t="s">
        <v>38</v>
      </c>
      <c r="W103" t="s">
        <v>54</v>
      </c>
      <c r="X103">
        <v>21.1</v>
      </c>
      <c r="Y103">
        <v>-100</v>
      </c>
      <c r="Z103" t="s">
        <v>38</v>
      </c>
      <c r="AA103" t="s">
        <v>38</v>
      </c>
      <c r="AB103">
        <v>-19.71</v>
      </c>
      <c r="AC103" t="s">
        <v>38</v>
      </c>
      <c r="AH103">
        <v>0</v>
      </c>
      <c r="AI103">
        <v>0</v>
      </c>
      <c r="AJ103">
        <v>0</v>
      </c>
      <c r="AK103">
        <v>0</v>
      </c>
      <c r="AL103" t="s">
        <v>77</v>
      </c>
      <c r="AM103">
        <v>1</v>
      </c>
    </row>
    <row r="104" spans="1:39" x14ac:dyDescent="0.25">
      <c r="A104">
        <v>163</v>
      </c>
      <c r="B104" t="s">
        <v>109</v>
      </c>
      <c r="C104" t="s">
        <v>110</v>
      </c>
      <c r="D104">
        <v>46.15</v>
      </c>
      <c r="E104" t="s">
        <v>441</v>
      </c>
      <c r="F104">
        <v>73.900000000000006</v>
      </c>
      <c r="G104">
        <v>22</v>
      </c>
      <c r="H104">
        <v>33</v>
      </c>
      <c r="I104">
        <v>42.7</v>
      </c>
      <c r="J104">
        <v>4538</v>
      </c>
      <c r="K104" s="2">
        <v>209.42869999999999</v>
      </c>
      <c r="L104">
        <v>45.9</v>
      </c>
      <c r="M104">
        <v>44.4</v>
      </c>
      <c r="N104">
        <v>90.3</v>
      </c>
      <c r="O104">
        <v>5.0999999999999996</v>
      </c>
      <c r="P104">
        <v>15976107</v>
      </c>
      <c r="Q104" s="5">
        <v>313.25700000000001</v>
      </c>
      <c r="R104" s="2">
        <v>1.4486507883303485</v>
      </c>
      <c r="S104">
        <v>98</v>
      </c>
      <c r="T104">
        <v>96</v>
      </c>
      <c r="U104">
        <v>92</v>
      </c>
      <c r="V104" t="s">
        <v>44</v>
      </c>
      <c r="W104" t="s">
        <v>54</v>
      </c>
      <c r="X104">
        <v>41.8</v>
      </c>
      <c r="Y104">
        <v>10</v>
      </c>
      <c r="Z104">
        <v>4</v>
      </c>
      <c r="AA104">
        <v>5</v>
      </c>
      <c r="AB104">
        <v>-6.94</v>
      </c>
      <c r="AC104">
        <v>1.2</v>
      </c>
      <c r="AD104">
        <v>24.1</v>
      </c>
      <c r="AE104">
        <v>98</v>
      </c>
      <c r="AF104">
        <v>28</v>
      </c>
      <c r="AG104">
        <v>11.2</v>
      </c>
      <c r="AH104">
        <v>0</v>
      </c>
      <c r="AI104">
        <v>1</v>
      </c>
      <c r="AJ104">
        <v>1</v>
      </c>
      <c r="AK104">
        <v>0</v>
      </c>
      <c r="AL104" t="s">
        <v>55</v>
      </c>
      <c r="AM104">
        <v>1</v>
      </c>
    </row>
    <row r="105" spans="1:39" x14ac:dyDescent="0.25">
      <c r="A105">
        <v>2679</v>
      </c>
      <c r="B105" t="s">
        <v>336</v>
      </c>
      <c r="C105" t="s">
        <v>337</v>
      </c>
      <c r="D105">
        <v>17.75</v>
      </c>
      <c r="E105" t="s">
        <v>441</v>
      </c>
      <c r="F105">
        <v>136.1</v>
      </c>
      <c r="G105">
        <v>20</v>
      </c>
      <c r="H105">
        <v>23</v>
      </c>
      <c r="I105">
        <v>18.8</v>
      </c>
      <c r="J105">
        <v>6292</v>
      </c>
      <c r="K105" s="2">
        <v>111.68300000000001</v>
      </c>
      <c r="L105">
        <v>10.5</v>
      </c>
      <c r="M105">
        <v>9.6999999999999993</v>
      </c>
      <c r="N105">
        <v>20.2</v>
      </c>
      <c r="O105">
        <v>4.2</v>
      </c>
      <c r="P105">
        <v>10229848</v>
      </c>
      <c r="Q105" s="5">
        <v>243.5678095238095</v>
      </c>
      <c r="R105" s="2">
        <v>2.5832641892626365</v>
      </c>
      <c r="S105">
        <v>99</v>
      </c>
      <c r="T105">
        <v>98</v>
      </c>
      <c r="U105">
        <v>95</v>
      </c>
      <c r="V105" t="s">
        <v>53</v>
      </c>
      <c r="W105" t="s">
        <v>44</v>
      </c>
      <c r="X105">
        <v>4.7</v>
      </c>
      <c r="Y105">
        <v>32</v>
      </c>
      <c r="Z105">
        <v>42</v>
      </c>
      <c r="AA105">
        <v>33</v>
      </c>
      <c r="AB105">
        <v>-5.53</v>
      </c>
      <c r="AC105">
        <v>3.8</v>
      </c>
      <c r="AD105">
        <v>33.9</v>
      </c>
      <c r="AE105">
        <v>112</v>
      </c>
      <c r="AF105">
        <v>47</v>
      </c>
      <c r="AG105">
        <v>28.4</v>
      </c>
      <c r="AH105">
        <v>0</v>
      </c>
      <c r="AI105">
        <v>1</v>
      </c>
      <c r="AJ105">
        <v>0</v>
      </c>
      <c r="AK105">
        <v>0</v>
      </c>
      <c r="AL105" t="s">
        <v>113</v>
      </c>
      <c r="AM105">
        <v>1</v>
      </c>
    </row>
    <row r="106" spans="1:39" x14ac:dyDescent="0.25">
      <c r="A106">
        <v>638</v>
      </c>
      <c r="B106" t="s">
        <v>169</v>
      </c>
      <c r="C106" t="s">
        <v>170</v>
      </c>
      <c r="D106">
        <v>38.590000000000003</v>
      </c>
      <c r="E106" t="s">
        <v>441</v>
      </c>
      <c r="F106">
        <v>57.8</v>
      </c>
      <c r="G106">
        <v>21</v>
      </c>
      <c r="H106">
        <v>6</v>
      </c>
      <c r="I106">
        <v>3.8</v>
      </c>
      <c r="J106">
        <v>1451</v>
      </c>
      <c r="K106" s="2">
        <v>55.994090000000007</v>
      </c>
      <c r="L106" t="s">
        <v>38</v>
      </c>
      <c r="M106">
        <v>8.6</v>
      </c>
      <c r="O106">
        <v>3.6</v>
      </c>
      <c r="P106">
        <v>5482367</v>
      </c>
      <c r="Q106" s="5">
        <v>152.28797222222224</v>
      </c>
      <c r="R106" s="2">
        <v>0.95280013176790246</v>
      </c>
      <c r="S106">
        <v>89</v>
      </c>
      <c r="T106">
        <v>99</v>
      </c>
      <c r="U106">
        <v>83</v>
      </c>
      <c r="V106" t="s">
        <v>51</v>
      </c>
      <c r="W106" t="s">
        <v>51</v>
      </c>
      <c r="X106">
        <v>4</v>
      </c>
      <c r="Y106">
        <v>24</v>
      </c>
      <c r="Z106">
        <v>28</v>
      </c>
      <c r="AA106">
        <v>17</v>
      </c>
      <c r="AB106">
        <v>-7.19</v>
      </c>
      <c r="AC106">
        <v>-1.3</v>
      </c>
      <c r="AD106">
        <v>12.6</v>
      </c>
      <c r="AE106">
        <v>65</v>
      </c>
      <c r="AF106">
        <v>23</v>
      </c>
      <c r="AG106">
        <v>1.7</v>
      </c>
      <c r="AH106">
        <v>0</v>
      </c>
      <c r="AI106">
        <v>0</v>
      </c>
      <c r="AJ106">
        <v>0</v>
      </c>
      <c r="AK106">
        <v>0</v>
      </c>
      <c r="AL106" t="s">
        <v>134</v>
      </c>
      <c r="AM106">
        <v>0</v>
      </c>
    </row>
    <row r="107" spans="1:39" x14ac:dyDescent="0.25">
      <c r="A107">
        <v>902</v>
      </c>
      <c r="B107" t="s">
        <v>198</v>
      </c>
      <c r="C107" t="s">
        <v>199</v>
      </c>
      <c r="D107">
        <v>51</v>
      </c>
      <c r="E107" t="s">
        <v>441</v>
      </c>
      <c r="F107">
        <v>68.599999999999994</v>
      </c>
      <c r="G107">
        <v>16</v>
      </c>
      <c r="H107">
        <v>31</v>
      </c>
      <c r="I107">
        <v>31.1</v>
      </c>
      <c r="J107">
        <v>1063</v>
      </c>
      <c r="K107" s="2">
        <v>54.213000000000001</v>
      </c>
      <c r="L107">
        <v>15.4</v>
      </c>
      <c r="M107">
        <v>7.6</v>
      </c>
      <c r="N107">
        <v>23</v>
      </c>
      <c r="O107">
        <v>39.299999999999997</v>
      </c>
      <c r="P107">
        <v>12072291</v>
      </c>
      <c r="Q107" s="5">
        <v>30.718297709923668</v>
      </c>
      <c r="R107" s="2">
        <v>3.4604782141185959</v>
      </c>
      <c r="S107">
        <v>88</v>
      </c>
      <c r="T107">
        <v>96</v>
      </c>
      <c r="U107">
        <v>49</v>
      </c>
      <c r="V107" t="s">
        <v>53</v>
      </c>
      <c r="W107" t="s">
        <v>53</v>
      </c>
      <c r="X107">
        <v>3.5</v>
      </c>
      <c r="Y107">
        <v>103</v>
      </c>
      <c r="Z107">
        <v>47</v>
      </c>
      <c r="AA107">
        <v>24</v>
      </c>
      <c r="AB107">
        <v>-24.51</v>
      </c>
      <c r="AC107">
        <v>1.3</v>
      </c>
      <c r="AD107">
        <v>2.5</v>
      </c>
      <c r="AE107">
        <v>-6</v>
      </c>
      <c r="AF107">
        <v>-18</v>
      </c>
      <c r="AG107">
        <v>21.8</v>
      </c>
      <c r="AH107">
        <v>0</v>
      </c>
      <c r="AI107">
        <v>0</v>
      </c>
      <c r="AJ107">
        <v>0</v>
      </c>
      <c r="AK107">
        <v>0</v>
      </c>
      <c r="AL107" t="s">
        <v>125</v>
      </c>
      <c r="AM107">
        <v>1</v>
      </c>
    </row>
    <row r="108" spans="1:39" x14ac:dyDescent="0.25">
      <c r="A108">
        <v>2009</v>
      </c>
      <c r="B108" t="s">
        <v>286</v>
      </c>
      <c r="C108" t="s">
        <v>287</v>
      </c>
      <c r="D108">
        <v>56.92</v>
      </c>
      <c r="E108" t="s">
        <v>441</v>
      </c>
      <c r="F108">
        <v>57.1</v>
      </c>
      <c r="G108">
        <v>25</v>
      </c>
      <c r="H108">
        <v>12</v>
      </c>
      <c r="I108">
        <v>14.8</v>
      </c>
      <c r="J108">
        <v>884</v>
      </c>
      <c r="K108" s="2">
        <v>50.317279999999997</v>
      </c>
      <c r="L108">
        <v>10.3</v>
      </c>
      <c r="M108">
        <v>19.7</v>
      </c>
      <c r="N108">
        <v>30</v>
      </c>
      <c r="O108">
        <v>1.3</v>
      </c>
      <c r="P108">
        <v>1403513</v>
      </c>
      <c r="Q108" s="5">
        <v>107.96253846153846</v>
      </c>
      <c r="R108" s="2">
        <v>0.81880253335736819</v>
      </c>
      <c r="S108">
        <v>90</v>
      </c>
      <c r="T108">
        <v>93</v>
      </c>
      <c r="U108">
        <v>87</v>
      </c>
      <c r="V108" t="s">
        <v>54</v>
      </c>
      <c r="W108" t="s">
        <v>51</v>
      </c>
      <c r="X108">
        <v>13.1</v>
      </c>
      <c r="Y108">
        <v>25</v>
      </c>
      <c r="Z108">
        <v>31</v>
      </c>
      <c r="AA108">
        <v>22</v>
      </c>
      <c r="AB108">
        <v>-4.21</v>
      </c>
      <c r="AC108">
        <v>3.5</v>
      </c>
      <c r="AD108">
        <v>18.3</v>
      </c>
      <c r="AE108">
        <v>47</v>
      </c>
      <c r="AF108">
        <v>21</v>
      </c>
      <c r="AG108">
        <v>10.1</v>
      </c>
      <c r="AH108">
        <v>0</v>
      </c>
      <c r="AI108">
        <v>1</v>
      </c>
      <c r="AJ108">
        <v>0</v>
      </c>
      <c r="AK108">
        <v>0</v>
      </c>
      <c r="AL108" t="s">
        <v>184</v>
      </c>
      <c r="AM108">
        <v>0</v>
      </c>
    </row>
    <row r="109" spans="1:39" x14ac:dyDescent="0.25">
      <c r="A109">
        <v>3530</v>
      </c>
      <c r="B109" t="s">
        <v>398</v>
      </c>
      <c r="C109" t="s">
        <v>399</v>
      </c>
      <c r="D109">
        <v>60.31</v>
      </c>
      <c r="E109" t="s">
        <v>441</v>
      </c>
      <c r="F109">
        <v>50.1</v>
      </c>
      <c r="G109">
        <v>16</v>
      </c>
      <c r="H109">
        <v>18</v>
      </c>
      <c r="I109">
        <v>18.7</v>
      </c>
      <c r="J109">
        <v>827</v>
      </c>
      <c r="K109" s="2">
        <v>49.876370000000001</v>
      </c>
      <c r="L109">
        <v>19.8</v>
      </c>
      <c r="M109">
        <v>7.3</v>
      </c>
      <c r="N109">
        <v>27.1</v>
      </c>
      <c r="O109">
        <v>4.7</v>
      </c>
      <c r="P109">
        <v>3324053</v>
      </c>
      <c r="Q109" s="5">
        <v>70.724531914893618</v>
      </c>
      <c r="R109" s="2">
        <v>1.1693255191779435</v>
      </c>
      <c r="S109">
        <v>95</v>
      </c>
      <c r="T109">
        <v>95</v>
      </c>
      <c r="U109">
        <v>93</v>
      </c>
      <c r="V109" t="s">
        <v>44</v>
      </c>
      <c r="W109" t="s">
        <v>49</v>
      </c>
      <c r="X109">
        <v>2.2000000000000002</v>
      </c>
      <c r="Y109">
        <v>16</v>
      </c>
      <c r="Z109">
        <v>22</v>
      </c>
      <c r="AA109">
        <v>15</v>
      </c>
      <c r="AB109">
        <v>-7.22</v>
      </c>
      <c r="AC109">
        <v>-0.7</v>
      </c>
      <c r="AD109">
        <v>24.1</v>
      </c>
      <c r="AE109">
        <v>84</v>
      </c>
      <c r="AF109">
        <v>42</v>
      </c>
      <c r="AG109">
        <v>19.8</v>
      </c>
      <c r="AH109">
        <v>0</v>
      </c>
      <c r="AI109">
        <v>1</v>
      </c>
      <c r="AJ109">
        <v>1</v>
      </c>
      <c r="AK109">
        <v>0</v>
      </c>
      <c r="AL109" t="s">
        <v>104</v>
      </c>
      <c r="AM109">
        <v>1</v>
      </c>
    </row>
    <row r="110" spans="1:39" x14ac:dyDescent="0.25">
      <c r="A110">
        <v>1941</v>
      </c>
      <c r="B110" t="s">
        <v>284</v>
      </c>
      <c r="C110" t="s">
        <v>285</v>
      </c>
      <c r="D110">
        <v>37.229999999999997</v>
      </c>
      <c r="E110" t="s">
        <v>441</v>
      </c>
      <c r="F110">
        <v>78.3</v>
      </c>
      <c r="G110">
        <v>16</v>
      </c>
      <c r="H110">
        <v>-12</v>
      </c>
      <c r="I110">
        <v>-16.399999999999999</v>
      </c>
      <c r="J110">
        <v>1229</v>
      </c>
      <c r="K110" s="2">
        <v>45.755669999999995</v>
      </c>
      <c r="L110">
        <v>14.4</v>
      </c>
      <c r="M110">
        <v>5.8</v>
      </c>
      <c r="N110">
        <v>20.2</v>
      </c>
      <c r="O110">
        <v>0.6</v>
      </c>
      <c r="P110">
        <v>948275</v>
      </c>
      <c r="Q110" s="5">
        <v>158.04583333333335</v>
      </c>
      <c r="R110" s="2">
        <v>0.77762252511138641</v>
      </c>
      <c r="S110">
        <v>73</v>
      </c>
      <c r="T110">
        <v>94</v>
      </c>
      <c r="U110">
        <v>88</v>
      </c>
      <c r="V110" t="s">
        <v>44</v>
      </c>
      <c r="W110" t="s">
        <v>35</v>
      </c>
      <c r="X110">
        <v>4.5</v>
      </c>
      <c r="Y110">
        <v>-21</v>
      </c>
      <c r="Z110">
        <v>14</v>
      </c>
      <c r="AA110">
        <v>10</v>
      </c>
      <c r="AB110">
        <v>-4.0199999999999996</v>
      </c>
      <c r="AC110">
        <v>1.2</v>
      </c>
      <c r="AD110">
        <v>21.4</v>
      </c>
      <c r="AE110">
        <v>79</v>
      </c>
      <c r="AF110">
        <v>33</v>
      </c>
      <c r="AG110">
        <v>9.6999999999999993</v>
      </c>
      <c r="AH110">
        <v>0</v>
      </c>
      <c r="AI110">
        <v>0</v>
      </c>
      <c r="AJ110">
        <v>0</v>
      </c>
      <c r="AK110">
        <v>0</v>
      </c>
      <c r="AL110" t="s">
        <v>73</v>
      </c>
      <c r="AM110">
        <v>0</v>
      </c>
    </row>
    <row r="111" spans="1:39" x14ac:dyDescent="0.25">
      <c r="A111">
        <v>846</v>
      </c>
      <c r="B111" t="s">
        <v>192</v>
      </c>
      <c r="C111" t="s">
        <v>193</v>
      </c>
      <c r="D111">
        <v>55.27</v>
      </c>
      <c r="E111" t="s">
        <v>441</v>
      </c>
      <c r="F111">
        <v>72.5</v>
      </c>
      <c r="G111">
        <v>16</v>
      </c>
      <c r="H111">
        <v>56</v>
      </c>
      <c r="I111">
        <v>51.2</v>
      </c>
      <c r="J111">
        <v>707</v>
      </c>
      <c r="K111" s="2">
        <v>39.075890000000001</v>
      </c>
      <c r="L111">
        <v>13.6</v>
      </c>
      <c r="M111">
        <v>8.8000000000000007</v>
      </c>
      <c r="N111">
        <v>22.4</v>
      </c>
      <c r="O111">
        <v>0.6</v>
      </c>
      <c r="P111">
        <v>443469</v>
      </c>
      <c r="Q111" s="5">
        <v>73.911500000000004</v>
      </c>
      <c r="R111" s="2">
        <v>0.95654938676660595</v>
      </c>
      <c r="S111">
        <v>96</v>
      </c>
      <c r="T111">
        <v>96</v>
      </c>
      <c r="U111">
        <v>91</v>
      </c>
      <c r="V111" t="s">
        <v>44</v>
      </c>
      <c r="W111" t="s">
        <v>53</v>
      </c>
      <c r="X111">
        <v>6.9</v>
      </c>
      <c r="Y111">
        <v>47</v>
      </c>
      <c r="Z111">
        <v>41</v>
      </c>
      <c r="AA111">
        <v>10</v>
      </c>
      <c r="AB111">
        <v>-4.5599999999999996</v>
      </c>
      <c r="AC111">
        <v>3.6</v>
      </c>
      <c r="AD111">
        <v>20.5</v>
      </c>
      <c r="AE111">
        <v>66</v>
      </c>
      <c r="AF111">
        <v>26</v>
      </c>
      <c r="AG111">
        <v>18</v>
      </c>
      <c r="AH111">
        <v>0</v>
      </c>
      <c r="AI111">
        <v>1</v>
      </c>
      <c r="AJ111">
        <v>0</v>
      </c>
      <c r="AK111">
        <v>0</v>
      </c>
      <c r="AL111" t="s">
        <v>80</v>
      </c>
      <c r="AM111">
        <v>0</v>
      </c>
    </row>
    <row r="112" spans="1:39" x14ac:dyDescent="0.25">
      <c r="A112">
        <v>1544</v>
      </c>
      <c r="B112" t="s">
        <v>248</v>
      </c>
      <c r="C112" t="s">
        <v>249</v>
      </c>
      <c r="D112">
        <v>28.34</v>
      </c>
      <c r="E112" t="s">
        <v>441</v>
      </c>
      <c r="F112">
        <v>78.400000000000006</v>
      </c>
      <c r="G112">
        <v>18</v>
      </c>
      <c r="H112">
        <v>69</v>
      </c>
      <c r="I112">
        <v>60</v>
      </c>
      <c r="J112">
        <v>1039</v>
      </c>
      <c r="K112" s="2">
        <v>29.445259999999998</v>
      </c>
      <c r="L112">
        <v>28.2</v>
      </c>
      <c r="M112">
        <v>37.299999999999997</v>
      </c>
      <c r="N112">
        <v>65.5</v>
      </c>
      <c r="O112">
        <v>6.7</v>
      </c>
      <c r="P112">
        <v>3062757</v>
      </c>
      <c r="Q112" s="5">
        <v>45.712791044776118</v>
      </c>
      <c r="R112" s="2">
        <v>2.2728868140698073</v>
      </c>
      <c r="S112">
        <v>91</v>
      </c>
      <c r="T112">
        <v>95</v>
      </c>
      <c r="U112">
        <v>96</v>
      </c>
      <c r="V112" t="s">
        <v>39</v>
      </c>
      <c r="W112" t="s">
        <v>53</v>
      </c>
      <c r="X112">
        <v>45.7</v>
      </c>
      <c r="Y112">
        <v>133</v>
      </c>
      <c r="Z112">
        <v>108</v>
      </c>
      <c r="AA112">
        <v>14</v>
      </c>
      <c r="AB112">
        <v>-25.6</v>
      </c>
      <c r="AC112">
        <v>-9.4</v>
      </c>
      <c r="AD112">
        <v>26.3</v>
      </c>
      <c r="AE112">
        <v>130</v>
      </c>
      <c r="AF112">
        <v>46</v>
      </c>
      <c r="AG112">
        <v>1.4</v>
      </c>
      <c r="AH112">
        <v>0</v>
      </c>
      <c r="AI112">
        <v>0</v>
      </c>
      <c r="AJ112">
        <v>0</v>
      </c>
      <c r="AK112">
        <v>1</v>
      </c>
      <c r="AL112" t="s">
        <v>115</v>
      </c>
      <c r="AM112">
        <v>1</v>
      </c>
    </row>
    <row r="113" spans="1:39" x14ac:dyDescent="0.25">
      <c r="A113">
        <v>3425</v>
      </c>
      <c r="B113" t="s">
        <v>390</v>
      </c>
      <c r="C113" t="s">
        <v>391</v>
      </c>
      <c r="D113">
        <v>91.9</v>
      </c>
      <c r="E113" t="s">
        <v>441</v>
      </c>
      <c r="F113">
        <v>54.7</v>
      </c>
      <c r="G113">
        <v>23</v>
      </c>
      <c r="H113">
        <v>161</v>
      </c>
      <c r="I113">
        <v>159.9</v>
      </c>
      <c r="J113">
        <v>284</v>
      </c>
      <c r="K113" s="2">
        <v>26.099600000000002</v>
      </c>
      <c r="L113">
        <v>13.5</v>
      </c>
      <c r="M113">
        <v>8.8000000000000007</v>
      </c>
      <c r="N113">
        <v>22.3</v>
      </c>
      <c r="O113">
        <v>8.1</v>
      </c>
      <c r="P113">
        <v>1925932</v>
      </c>
      <c r="Q113" s="5">
        <v>23.776938271604937</v>
      </c>
      <c r="R113" s="2">
        <v>1.1944346944751945</v>
      </c>
      <c r="S113">
        <v>85</v>
      </c>
      <c r="T113">
        <v>97</v>
      </c>
      <c r="U113">
        <v>72</v>
      </c>
      <c r="V113" t="s">
        <v>40</v>
      </c>
      <c r="W113" t="s">
        <v>45</v>
      </c>
      <c r="X113">
        <v>6</v>
      </c>
      <c r="Y113">
        <v>27</v>
      </c>
      <c r="Z113">
        <v>19</v>
      </c>
      <c r="AA113">
        <v>13</v>
      </c>
      <c r="AB113">
        <v>-8.9499999999999993</v>
      </c>
      <c r="AC113">
        <v>3.7</v>
      </c>
      <c r="AD113">
        <v>8.1</v>
      </c>
      <c r="AE113">
        <v>36</v>
      </c>
      <c r="AF113">
        <v>5</v>
      </c>
      <c r="AG113">
        <v>6.3</v>
      </c>
      <c r="AH113">
        <v>0</v>
      </c>
      <c r="AI113">
        <v>0</v>
      </c>
      <c r="AJ113">
        <v>0</v>
      </c>
      <c r="AK113">
        <v>0</v>
      </c>
      <c r="AL113" t="s">
        <v>102</v>
      </c>
      <c r="AM113">
        <v>0</v>
      </c>
    </row>
    <row r="114" spans="1:39" x14ac:dyDescent="0.25">
      <c r="A114">
        <v>3359</v>
      </c>
      <c r="B114" t="s">
        <v>388</v>
      </c>
      <c r="C114" t="s">
        <v>389</v>
      </c>
      <c r="D114">
        <v>68.2</v>
      </c>
      <c r="E114" t="s">
        <v>441</v>
      </c>
      <c r="F114">
        <v>212.5</v>
      </c>
      <c r="G114">
        <v>18</v>
      </c>
      <c r="H114">
        <v>13</v>
      </c>
      <c r="I114">
        <v>13</v>
      </c>
      <c r="J114">
        <v>374</v>
      </c>
      <c r="K114" s="2">
        <v>25.506799999999998</v>
      </c>
      <c r="L114">
        <v>22</v>
      </c>
      <c r="M114">
        <v>15.9</v>
      </c>
      <c r="N114">
        <v>37.9</v>
      </c>
      <c r="O114">
        <v>0.1</v>
      </c>
      <c r="P114">
        <v>536876</v>
      </c>
      <c r="Q114" s="5">
        <v>536.87599999999998</v>
      </c>
      <c r="R114" s="2">
        <v>6.966226838227077E-2</v>
      </c>
      <c r="S114">
        <v>90</v>
      </c>
      <c r="T114">
        <v>99</v>
      </c>
      <c r="U114">
        <v>84</v>
      </c>
      <c r="V114" t="s">
        <v>40</v>
      </c>
      <c r="W114" t="s">
        <v>53</v>
      </c>
      <c r="X114">
        <v>4.5999999999999996</v>
      </c>
      <c r="Y114">
        <v>-100</v>
      </c>
      <c r="Z114">
        <v>29</v>
      </c>
      <c r="AA114">
        <v>8</v>
      </c>
      <c r="AB114">
        <v>-5.1100000000000003</v>
      </c>
      <c r="AC114">
        <v>1</v>
      </c>
      <c r="AD114">
        <v>13.3</v>
      </c>
      <c r="AE114">
        <v>52</v>
      </c>
      <c r="AF114">
        <v>22</v>
      </c>
      <c r="AG114">
        <v>3.4</v>
      </c>
      <c r="AH114">
        <v>0</v>
      </c>
      <c r="AI114">
        <v>0</v>
      </c>
      <c r="AJ114">
        <v>0</v>
      </c>
      <c r="AK114">
        <v>0</v>
      </c>
      <c r="AL114" t="s">
        <v>98</v>
      </c>
      <c r="AM114">
        <v>1</v>
      </c>
    </row>
    <row r="115" spans="1:39" x14ac:dyDescent="0.25">
      <c r="A115">
        <v>2785</v>
      </c>
      <c r="B115" t="s">
        <v>340</v>
      </c>
      <c r="C115" t="s">
        <v>341</v>
      </c>
      <c r="D115">
        <v>25.34</v>
      </c>
      <c r="E115" t="s">
        <v>441</v>
      </c>
      <c r="F115">
        <v>182.3</v>
      </c>
      <c r="G115">
        <v>16</v>
      </c>
      <c r="H115">
        <v>8</v>
      </c>
      <c r="I115">
        <v>0.8</v>
      </c>
      <c r="J115">
        <v>731</v>
      </c>
      <c r="K115" s="2">
        <v>18.523540000000001</v>
      </c>
      <c r="L115">
        <v>8</v>
      </c>
      <c r="M115">
        <v>9.8000000000000007</v>
      </c>
      <c r="N115">
        <v>17.8</v>
      </c>
      <c r="O115">
        <v>4.5999999999999996</v>
      </c>
      <c r="P115">
        <v>3437137</v>
      </c>
      <c r="Q115" s="5">
        <v>74.720369565217396</v>
      </c>
      <c r="R115" s="2">
        <v>0.9783142190724432</v>
      </c>
      <c r="S115">
        <v>84</v>
      </c>
      <c r="T115">
        <v>96</v>
      </c>
      <c r="U115">
        <v>78</v>
      </c>
      <c r="V115" t="s">
        <v>44</v>
      </c>
      <c r="W115" t="s">
        <v>51</v>
      </c>
      <c r="X115">
        <v>14.3</v>
      </c>
      <c r="Y115">
        <v>3</v>
      </c>
      <c r="Z115">
        <v>22</v>
      </c>
      <c r="AA115">
        <v>-5</v>
      </c>
      <c r="AB115">
        <v>-2.69</v>
      </c>
      <c r="AC115">
        <v>2.8</v>
      </c>
      <c r="AD115">
        <v>13.4</v>
      </c>
      <c r="AE115">
        <v>36</v>
      </c>
      <c r="AF115">
        <v>19</v>
      </c>
      <c r="AG115">
        <v>9.3000000000000007</v>
      </c>
      <c r="AH115">
        <v>0</v>
      </c>
      <c r="AI115">
        <v>0</v>
      </c>
      <c r="AJ115">
        <v>0</v>
      </c>
      <c r="AK115">
        <v>0</v>
      </c>
      <c r="AL115" t="s">
        <v>87</v>
      </c>
      <c r="AM115">
        <v>1</v>
      </c>
    </row>
    <row r="116" spans="1:39" x14ac:dyDescent="0.25">
      <c r="A116">
        <v>1124</v>
      </c>
      <c r="B116" t="s">
        <v>228</v>
      </c>
      <c r="C116" t="s">
        <v>229</v>
      </c>
      <c r="D116">
        <v>45.21</v>
      </c>
      <c r="E116" t="s">
        <v>441</v>
      </c>
      <c r="F116">
        <v>63.1</v>
      </c>
      <c r="G116">
        <v>24</v>
      </c>
      <c r="H116">
        <v>44</v>
      </c>
      <c r="I116">
        <v>40.5</v>
      </c>
      <c r="J116">
        <v>309</v>
      </c>
      <c r="K116" s="2">
        <v>13.969889999999999</v>
      </c>
      <c r="L116">
        <v>2.2999999999999998</v>
      </c>
      <c r="M116">
        <v>27.4</v>
      </c>
      <c r="N116">
        <v>29.7</v>
      </c>
      <c r="O116">
        <v>0.5</v>
      </c>
      <c r="P116">
        <v>1053807</v>
      </c>
      <c r="Q116" s="5">
        <v>210.76140000000001</v>
      </c>
      <c r="R116" s="2">
        <v>0.14661128650692204</v>
      </c>
      <c r="S116">
        <v>93</v>
      </c>
      <c r="T116">
        <v>97</v>
      </c>
      <c r="U116">
        <v>78</v>
      </c>
      <c r="V116" t="s">
        <v>51</v>
      </c>
      <c r="W116" t="s">
        <v>49</v>
      </c>
      <c r="X116">
        <v>21.6</v>
      </c>
      <c r="Y116">
        <v>127</v>
      </c>
      <c r="Z116">
        <v>71</v>
      </c>
      <c r="AA116">
        <v>4</v>
      </c>
      <c r="AB116">
        <v>-12.92</v>
      </c>
      <c r="AC116">
        <v>6.5</v>
      </c>
      <c r="AD116">
        <v>6.1</v>
      </c>
      <c r="AE116">
        <v>61</v>
      </c>
      <c r="AF116">
        <v>10</v>
      </c>
      <c r="AG116">
        <v>7.5</v>
      </c>
      <c r="AH116">
        <v>0</v>
      </c>
      <c r="AI116">
        <v>0</v>
      </c>
      <c r="AJ116">
        <v>0</v>
      </c>
      <c r="AK116">
        <v>0</v>
      </c>
      <c r="AL116" t="s">
        <v>159</v>
      </c>
      <c r="AM116">
        <v>0</v>
      </c>
    </row>
    <row r="117" spans="1:39" x14ac:dyDescent="0.25">
      <c r="A117">
        <v>1196</v>
      </c>
      <c r="B117" t="s">
        <v>232</v>
      </c>
      <c r="C117" t="s">
        <v>233</v>
      </c>
      <c r="D117">
        <v>33.270000000000003</v>
      </c>
      <c r="E117" t="s">
        <v>441</v>
      </c>
      <c r="F117">
        <v>64</v>
      </c>
      <c r="G117">
        <v>23</v>
      </c>
      <c r="H117">
        <v>22</v>
      </c>
      <c r="I117">
        <v>21.2</v>
      </c>
      <c r="J117">
        <v>306</v>
      </c>
      <c r="K117" s="2">
        <v>10.180620000000001</v>
      </c>
      <c r="L117">
        <v>14.4</v>
      </c>
      <c r="M117">
        <v>5.0999999999999996</v>
      </c>
      <c r="N117">
        <v>19.5</v>
      </c>
      <c r="O117">
        <v>3.5</v>
      </c>
      <c r="P117">
        <v>1588221</v>
      </c>
      <c r="Q117" s="5">
        <v>45.377742857142856</v>
      </c>
      <c r="R117" s="2">
        <v>0.67433940238795487</v>
      </c>
      <c r="S117">
        <v>85</v>
      </c>
      <c r="T117">
        <v>98</v>
      </c>
      <c r="U117">
        <v>68</v>
      </c>
      <c r="V117" t="s">
        <v>43</v>
      </c>
      <c r="W117" t="s">
        <v>43</v>
      </c>
      <c r="X117">
        <v>6.9</v>
      </c>
      <c r="Y117">
        <v>42</v>
      </c>
      <c r="Z117">
        <v>16</v>
      </c>
      <c r="AA117">
        <v>7</v>
      </c>
      <c r="AB117">
        <v>-17.489999999999998</v>
      </c>
      <c r="AC117">
        <v>-9.1</v>
      </c>
      <c r="AD117">
        <v>5.2</v>
      </c>
      <c r="AE117">
        <v>45</v>
      </c>
      <c r="AF117">
        <v>6</v>
      </c>
      <c r="AG117">
        <v>-5.0999999999999996</v>
      </c>
      <c r="AH117">
        <v>0</v>
      </c>
      <c r="AI117">
        <v>0</v>
      </c>
      <c r="AJ117">
        <v>0</v>
      </c>
      <c r="AK117">
        <v>0</v>
      </c>
      <c r="AL117" t="s">
        <v>57</v>
      </c>
      <c r="AM117">
        <v>0</v>
      </c>
    </row>
    <row r="118" spans="1:39" x14ac:dyDescent="0.25">
      <c r="A118">
        <v>1235</v>
      </c>
      <c r="B118" t="s">
        <v>234</v>
      </c>
      <c r="C118" t="s">
        <v>235</v>
      </c>
      <c r="D118">
        <v>75.09</v>
      </c>
      <c r="E118" t="s">
        <v>441</v>
      </c>
      <c r="F118">
        <v>94.8</v>
      </c>
      <c r="G118">
        <v>19</v>
      </c>
      <c r="H118">
        <v>14</v>
      </c>
      <c r="I118">
        <v>12.2</v>
      </c>
      <c r="J118">
        <v>134</v>
      </c>
      <c r="K118" s="2">
        <v>10.062060000000001</v>
      </c>
      <c r="L118">
        <v>9.8000000000000007</v>
      </c>
      <c r="M118">
        <v>10.1</v>
      </c>
      <c r="N118">
        <v>19.899999999999999</v>
      </c>
      <c r="O118">
        <v>2.9</v>
      </c>
      <c r="P118">
        <v>848406</v>
      </c>
      <c r="Q118" s="5">
        <v>29.255379310344829</v>
      </c>
      <c r="R118" s="2">
        <v>0.45803542172026129</v>
      </c>
      <c r="S118">
        <v>90</v>
      </c>
      <c r="T118">
        <v>99</v>
      </c>
      <c r="U118">
        <v>83</v>
      </c>
      <c r="V118" t="s">
        <v>53</v>
      </c>
      <c r="W118" t="s">
        <v>45</v>
      </c>
      <c r="X118">
        <v>10.6</v>
      </c>
      <c r="Y118">
        <v>-5</v>
      </c>
      <c r="Z118">
        <v>17</v>
      </c>
      <c r="AA118">
        <v>10</v>
      </c>
      <c r="AB118">
        <v>-3.73</v>
      </c>
      <c r="AC118">
        <v>5.2</v>
      </c>
      <c r="AD118">
        <v>15.3</v>
      </c>
      <c r="AE118">
        <v>43</v>
      </c>
      <c r="AF118">
        <v>23</v>
      </c>
      <c r="AG118">
        <v>7</v>
      </c>
      <c r="AH118">
        <v>0</v>
      </c>
      <c r="AI118">
        <v>0</v>
      </c>
      <c r="AJ118">
        <v>0</v>
      </c>
      <c r="AK118">
        <v>0</v>
      </c>
      <c r="AL118" t="s">
        <v>102</v>
      </c>
      <c r="AM118">
        <v>0</v>
      </c>
    </row>
    <row r="119" spans="1:39" x14ac:dyDescent="0.25">
      <c r="K119" s="2"/>
      <c r="Q119" s="5"/>
      <c r="R119" s="2"/>
      <c r="AD119" t="s">
        <v>443</v>
      </c>
      <c r="AE119">
        <f>AVERAGE(AE104:AE118)</f>
        <v>63.2</v>
      </c>
      <c r="AF119">
        <f t="shared" ref="AF119:AG119" si="6">AVERAGE(AF104:AF118)</f>
        <v>22.2</v>
      </c>
      <c r="AG119" s="2">
        <f t="shared" si="6"/>
        <v>10.033333333333335</v>
      </c>
    </row>
    <row r="120" spans="1:39" x14ac:dyDescent="0.25">
      <c r="A120">
        <v>2613</v>
      </c>
      <c r="B120" t="s">
        <v>328</v>
      </c>
      <c r="C120" t="s">
        <v>329</v>
      </c>
      <c r="D120">
        <v>32.659999999999997</v>
      </c>
      <c r="E120" t="s">
        <v>442</v>
      </c>
      <c r="F120">
        <v>36.4</v>
      </c>
      <c r="G120">
        <v>20</v>
      </c>
      <c r="H120">
        <v>37</v>
      </c>
      <c r="I120">
        <v>41.7</v>
      </c>
      <c r="J120">
        <v>27307</v>
      </c>
      <c r="K120" s="2">
        <v>891.84661999999992</v>
      </c>
      <c r="L120">
        <v>30.4</v>
      </c>
      <c r="M120">
        <v>43.5</v>
      </c>
      <c r="N120">
        <v>73.900000000000006</v>
      </c>
      <c r="O120">
        <v>0.8</v>
      </c>
      <c r="P120">
        <v>32376148</v>
      </c>
      <c r="Q120" s="5">
        <v>4047.0185000000001</v>
      </c>
      <c r="R120" s="2">
        <v>0.67474364152276545</v>
      </c>
      <c r="S120">
        <v>98</v>
      </c>
      <c r="T120">
        <v>96</v>
      </c>
      <c r="U120">
        <v>80</v>
      </c>
      <c r="V120" t="s">
        <v>45</v>
      </c>
      <c r="W120" t="s">
        <v>36</v>
      </c>
      <c r="X120">
        <v>31.5</v>
      </c>
      <c r="Y120">
        <v>18</v>
      </c>
      <c r="Z120">
        <v>31</v>
      </c>
      <c r="AA120">
        <v>10</v>
      </c>
      <c r="AB120">
        <v>-10.53</v>
      </c>
      <c r="AC120">
        <v>-4.2</v>
      </c>
      <c r="AD120">
        <v>7.2</v>
      </c>
      <c r="AE120">
        <v>45</v>
      </c>
      <c r="AF120">
        <v>18</v>
      </c>
      <c r="AG120">
        <v>1.9</v>
      </c>
      <c r="AH120">
        <v>1</v>
      </c>
      <c r="AI120">
        <v>0</v>
      </c>
      <c r="AJ120">
        <v>1</v>
      </c>
      <c r="AK120">
        <v>1</v>
      </c>
      <c r="AL120" t="s">
        <v>158</v>
      </c>
      <c r="AM120">
        <v>1</v>
      </c>
    </row>
    <row r="121" spans="1:39" x14ac:dyDescent="0.25">
      <c r="A121">
        <v>32</v>
      </c>
      <c r="B121" t="s">
        <v>66</v>
      </c>
      <c r="C121" t="s">
        <v>67</v>
      </c>
      <c r="D121">
        <v>45.89</v>
      </c>
      <c r="E121" t="s">
        <v>442</v>
      </c>
      <c r="F121">
        <v>48.3</v>
      </c>
      <c r="G121">
        <v>20</v>
      </c>
      <c r="H121">
        <v>20</v>
      </c>
      <c r="I121">
        <v>22.3</v>
      </c>
      <c r="J121">
        <v>9456</v>
      </c>
      <c r="K121" s="2">
        <v>433.93584000000004</v>
      </c>
      <c r="L121">
        <v>18.600000000000001</v>
      </c>
      <c r="M121">
        <v>42.8</v>
      </c>
      <c r="N121">
        <v>61.4</v>
      </c>
      <c r="O121">
        <v>0.7</v>
      </c>
      <c r="P121">
        <v>6455217</v>
      </c>
      <c r="Q121" s="5">
        <v>922.17385714285729</v>
      </c>
      <c r="R121" s="2">
        <v>1.0254031738979494</v>
      </c>
      <c r="S121">
        <v>52</v>
      </c>
      <c r="T121">
        <v>95</v>
      </c>
      <c r="U121">
        <v>21</v>
      </c>
      <c r="V121" t="s">
        <v>39</v>
      </c>
      <c r="W121" t="s">
        <v>40</v>
      </c>
      <c r="X121">
        <v>32.5</v>
      </c>
      <c r="Y121">
        <v>45</v>
      </c>
      <c r="Z121">
        <v>36</v>
      </c>
      <c r="AA121">
        <v>9</v>
      </c>
      <c r="AB121">
        <v>-17.670000000000002</v>
      </c>
      <c r="AC121">
        <v>-7.8</v>
      </c>
      <c r="AD121">
        <v>-6.7</v>
      </c>
      <c r="AE121">
        <v>7</v>
      </c>
      <c r="AF121">
        <v>-12</v>
      </c>
      <c r="AG121">
        <v>-14.2</v>
      </c>
      <c r="AH121">
        <v>0</v>
      </c>
      <c r="AI121">
        <v>0</v>
      </c>
      <c r="AJ121">
        <v>0</v>
      </c>
      <c r="AK121">
        <v>0</v>
      </c>
      <c r="AL121" t="s">
        <v>68</v>
      </c>
      <c r="AM121">
        <v>1</v>
      </c>
    </row>
    <row r="122" spans="1:39" x14ac:dyDescent="0.25">
      <c r="A122">
        <v>2506</v>
      </c>
      <c r="B122" t="s">
        <v>316</v>
      </c>
      <c r="C122" t="s">
        <v>317</v>
      </c>
      <c r="D122">
        <v>52.52</v>
      </c>
      <c r="E122" t="s">
        <v>442</v>
      </c>
      <c r="F122">
        <v>26.5</v>
      </c>
      <c r="G122">
        <v>16</v>
      </c>
      <c r="H122">
        <v>22</v>
      </c>
      <c r="I122">
        <v>23.6</v>
      </c>
      <c r="J122">
        <v>5652</v>
      </c>
      <c r="K122" s="2">
        <v>296.84304000000003</v>
      </c>
      <c r="L122">
        <v>24.7</v>
      </c>
      <c r="M122">
        <v>16.2</v>
      </c>
      <c r="N122">
        <v>40.9</v>
      </c>
      <c r="O122">
        <v>5.8</v>
      </c>
      <c r="P122">
        <v>20591508</v>
      </c>
      <c r="Q122" s="5">
        <v>355.02600000000001</v>
      </c>
      <c r="R122" s="2">
        <v>1.5919960791603995</v>
      </c>
      <c r="S122">
        <v>86</v>
      </c>
      <c r="T122">
        <v>89</v>
      </c>
      <c r="U122">
        <v>68</v>
      </c>
      <c r="V122" t="s">
        <v>51</v>
      </c>
      <c r="W122" t="s">
        <v>49</v>
      </c>
      <c r="X122">
        <v>16.600000000000001</v>
      </c>
      <c r="Y122">
        <v>2</v>
      </c>
      <c r="Z122">
        <v>12</v>
      </c>
      <c r="AA122">
        <v>15</v>
      </c>
      <c r="AB122">
        <v>-13.93</v>
      </c>
      <c r="AC122">
        <v>3.4</v>
      </c>
      <c r="AD122">
        <v>1.9</v>
      </c>
      <c r="AE122">
        <v>37</v>
      </c>
      <c r="AF122">
        <v>2</v>
      </c>
      <c r="AG122">
        <v>4.4000000000000004</v>
      </c>
      <c r="AH122">
        <v>0</v>
      </c>
      <c r="AI122">
        <v>0</v>
      </c>
      <c r="AJ122">
        <v>0</v>
      </c>
      <c r="AK122">
        <v>0</v>
      </c>
      <c r="AL122" t="s">
        <v>223</v>
      </c>
      <c r="AM122">
        <v>1</v>
      </c>
    </row>
    <row r="123" spans="1:39" x14ac:dyDescent="0.25">
      <c r="A123">
        <v>3624</v>
      </c>
      <c r="B123" t="s">
        <v>406</v>
      </c>
      <c r="C123" t="s">
        <v>407</v>
      </c>
      <c r="D123">
        <v>101.6</v>
      </c>
      <c r="E123" t="s">
        <v>442</v>
      </c>
      <c r="F123">
        <v>36.1</v>
      </c>
      <c r="G123">
        <v>17</v>
      </c>
      <c r="H123">
        <v>13</v>
      </c>
      <c r="I123">
        <v>15.4</v>
      </c>
      <c r="J123">
        <v>2835</v>
      </c>
      <c r="K123" s="2">
        <v>288.036</v>
      </c>
      <c r="L123">
        <v>16.100000000000001</v>
      </c>
      <c r="M123">
        <v>26.1</v>
      </c>
      <c r="N123">
        <v>42.2</v>
      </c>
      <c r="O123">
        <v>1.4</v>
      </c>
      <c r="P123">
        <v>6596305</v>
      </c>
      <c r="Q123" s="5">
        <v>471.16464285714289</v>
      </c>
      <c r="R123" s="2">
        <v>0.6017004974754806</v>
      </c>
      <c r="S123">
        <v>85</v>
      </c>
      <c r="T123">
        <v>93</v>
      </c>
      <c r="U123">
        <v>78</v>
      </c>
      <c r="V123" t="s">
        <v>45</v>
      </c>
      <c r="W123" t="s">
        <v>51</v>
      </c>
      <c r="X123">
        <v>14.2</v>
      </c>
      <c r="Y123">
        <v>14</v>
      </c>
      <c r="Z123">
        <v>18</v>
      </c>
      <c r="AA123">
        <v>19</v>
      </c>
      <c r="AB123">
        <v>-3.4</v>
      </c>
      <c r="AC123">
        <v>1.8</v>
      </c>
      <c r="AD123">
        <v>10.7</v>
      </c>
      <c r="AE123">
        <v>41</v>
      </c>
      <c r="AF123">
        <v>12</v>
      </c>
      <c r="AG123">
        <v>8.4</v>
      </c>
      <c r="AH123">
        <v>0</v>
      </c>
      <c r="AI123">
        <v>0</v>
      </c>
      <c r="AJ123">
        <v>0</v>
      </c>
      <c r="AK123">
        <v>0</v>
      </c>
      <c r="AL123" t="s">
        <v>184</v>
      </c>
      <c r="AM123">
        <v>1</v>
      </c>
    </row>
    <row r="124" spans="1:39" x14ac:dyDescent="0.25">
      <c r="A124">
        <v>446</v>
      </c>
      <c r="B124" t="s">
        <v>153</v>
      </c>
      <c r="C124" t="s">
        <v>154</v>
      </c>
      <c r="D124">
        <v>95.18</v>
      </c>
      <c r="E124" t="s">
        <v>442</v>
      </c>
      <c r="F124">
        <v>25.4</v>
      </c>
      <c r="G124">
        <v>24</v>
      </c>
      <c r="H124">
        <v>9</v>
      </c>
      <c r="I124">
        <v>8.3000000000000007</v>
      </c>
      <c r="J124">
        <v>2584</v>
      </c>
      <c r="K124" s="2">
        <v>245.94512000000003</v>
      </c>
      <c r="L124">
        <v>22.6</v>
      </c>
      <c r="M124">
        <v>38.299999999999997</v>
      </c>
      <c r="N124">
        <v>60.9</v>
      </c>
      <c r="O124">
        <v>1.5</v>
      </c>
      <c r="P124">
        <v>3589225</v>
      </c>
      <c r="Q124" s="5">
        <v>239.28166666666664</v>
      </c>
      <c r="R124" s="2">
        <v>1.0798988639608831</v>
      </c>
      <c r="S124">
        <v>97</v>
      </c>
      <c r="T124">
        <v>94</v>
      </c>
      <c r="U124">
        <v>95</v>
      </c>
      <c r="V124" t="s">
        <v>53</v>
      </c>
      <c r="W124" t="s">
        <v>36</v>
      </c>
      <c r="X124">
        <v>29</v>
      </c>
      <c r="Y124">
        <v>11</v>
      </c>
      <c r="Z124">
        <v>14</v>
      </c>
      <c r="AA124">
        <v>6</v>
      </c>
      <c r="AB124">
        <v>-11.04</v>
      </c>
      <c r="AC124">
        <v>8.1</v>
      </c>
      <c r="AD124">
        <v>36.799999999999997</v>
      </c>
      <c r="AE124">
        <v>97</v>
      </c>
      <c r="AF124">
        <v>46</v>
      </c>
      <c r="AG124">
        <v>36</v>
      </c>
      <c r="AH124">
        <v>1</v>
      </c>
      <c r="AI124">
        <v>1</v>
      </c>
      <c r="AJ124">
        <v>1</v>
      </c>
      <c r="AK124">
        <v>0</v>
      </c>
      <c r="AL124" t="s">
        <v>71</v>
      </c>
      <c r="AM124">
        <v>1</v>
      </c>
    </row>
    <row r="125" spans="1:39" x14ac:dyDescent="0.25">
      <c r="A125">
        <v>1878</v>
      </c>
      <c r="B125" t="s">
        <v>278</v>
      </c>
      <c r="C125" t="s">
        <v>279</v>
      </c>
      <c r="D125">
        <v>23.1</v>
      </c>
      <c r="E125" t="s">
        <v>442</v>
      </c>
      <c r="F125">
        <v>25.3</v>
      </c>
      <c r="G125">
        <v>19</v>
      </c>
      <c r="H125">
        <v>30</v>
      </c>
      <c r="I125">
        <v>25.2</v>
      </c>
      <c r="J125">
        <v>10109</v>
      </c>
      <c r="K125" s="2">
        <v>233.51790000000003</v>
      </c>
      <c r="L125">
        <v>22.9</v>
      </c>
      <c r="M125">
        <v>22.5</v>
      </c>
      <c r="N125">
        <v>45.4</v>
      </c>
      <c r="O125">
        <v>0.6</v>
      </c>
      <c r="P125">
        <v>9318068</v>
      </c>
      <c r="Q125" s="5">
        <v>1553.0113333333334</v>
      </c>
      <c r="R125" s="2">
        <v>0.65092892646844813</v>
      </c>
      <c r="S125">
        <v>72</v>
      </c>
      <c r="T125">
        <v>90</v>
      </c>
      <c r="U125">
        <v>42</v>
      </c>
      <c r="V125" t="s">
        <v>51</v>
      </c>
      <c r="W125" t="s">
        <v>35</v>
      </c>
      <c r="X125">
        <v>13.2</v>
      </c>
      <c r="Y125">
        <v>28</v>
      </c>
      <c r="Z125">
        <v>22</v>
      </c>
      <c r="AA125">
        <v>12</v>
      </c>
      <c r="AB125">
        <v>-12.17</v>
      </c>
      <c r="AC125">
        <v>0.1</v>
      </c>
      <c r="AD125">
        <v>-0.2</v>
      </c>
      <c r="AE125">
        <v>18</v>
      </c>
      <c r="AF125">
        <v>-5</v>
      </c>
      <c r="AG125">
        <v>3.1</v>
      </c>
      <c r="AH125">
        <v>0</v>
      </c>
      <c r="AI125">
        <v>0</v>
      </c>
      <c r="AJ125">
        <v>0</v>
      </c>
      <c r="AK125">
        <v>0</v>
      </c>
      <c r="AL125" t="s">
        <v>147</v>
      </c>
      <c r="AM125">
        <v>1</v>
      </c>
    </row>
    <row r="126" spans="1:39" x14ac:dyDescent="0.25">
      <c r="A126">
        <v>810</v>
      </c>
      <c r="B126" t="s">
        <v>186</v>
      </c>
      <c r="C126" t="s">
        <v>187</v>
      </c>
      <c r="D126">
        <v>61.33</v>
      </c>
      <c r="E126" t="s">
        <v>442</v>
      </c>
      <c r="F126">
        <v>28.7</v>
      </c>
      <c r="G126">
        <v>16</v>
      </c>
      <c r="H126">
        <v>14</v>
      </c>
      <c r="I126">
        <v>16.600000000000001</v>
      </c>
      <c r="J126">
        <v>2959</v>
      </c>
      <c r="K126" s="2">
        <v>181.47547</v>
      </c>
      <c r="L126">
        <v>45.9</v>
      </c>
      <c r="M126">
        <v>31.9</v>
      </c>
      <c r="N126">
        <v>77.8</v>
      </c>
      <c r="O126">
        <v>1.7</v>
      </c>
      <c r="P126">
        <v>4934730</v>
      </c>
      <c r="Q126" s="5">
        <v>290.27823529411762</v>
      </c>
      <c r="R126" s="2">
        <v>1.019366814395114</v>
      </c>
      <c r="S126">
        <v>94</v>
      </c>
      <c r="T126">
        <v>91</v>
      </c>
      <c r="U126">
        <v>86</v>
      </c>
      <c r="V126" t="s">
        <v>44</v>
      </c>
      <c r="W126" t="s">
        <v>51</v>
      </c>
      <c r="X126">
        <v>19.600000000000001</v>
      </c>
      <c r="Y126">
        <v>2</v>
      </c>
      <c r="Z126">
        <v>24</v>
      </c>
      <c r="AA126">
        <v>13</v>
      </c>
      <c r="AB126">
        <v>-4.8099999999999996</v>
      </c>
      <c r="AC126">
        <v>7.6</v>
      </c>
      <c r="AD126">
        <v>18.2</v>
      </c>
      <c r="AE126">
        <v>49</v>
      </c>
      <c r="AF126">
        <v>9</v>
      </c>
      <c r="AG126">
        <v>13.6</v>
      </c>
      <c r="AH126">
        <v>1</v>
      </c>
      <c r="AI126">
        <v>1</v>
      </c>
      <c r="AJ126">
        <v>1</v>
      </c>
      <c r="AK126">
        <v>0</v>
      </c>
      <c r="AL126" t="s">
        <v>175</v>
      </c>
      <c r="AM126">
        <v>1</v>
      </c>
    </row>
    <row r="127" spans="1:39" x14ac:dyDescent="0.25">
      <c r="A127">
        <v>1924</v>
      </c>
      <c r="B127" t="s">
        <v>282</v>
      </c>
      <c r="C127" t="s">
        <v>283</v>
      </c>
      <c r="D127">
        <v>89.91</v>
      </c>
      <c r="E127" t="s">
        <v>442</v>
      </c>
      <c r="F127">
        <v>31.8</v>
      </c>
      <c r="G127">
        <v>19</v>
      </c>
      <c r="H127">
        <v>19</v>
      </c>
      <c r="I127">
        <v>18.899999999999999</v>
      </c>
      <c r="J127">
        <v>1846</v>
      </c>
      <c r="K127" s="2">
        <v>165.97385999999997</v>
      </c>
      <c r="L127">
        <v>42.6</v>
      </c>
      <c r="M127">
        <v>19.3</v>
      </c>
      <c r="N127">
        <v>61.900000000000006</v>
      </c>
      <c r="O127">
        <v>3.5</v>
      </c>
      <c r="P127">
        <v>3645833</v>
      </c>
      <c r="Q127" s="5">
        <v>104.16665714285715</v>
      </c>
      <c r="R127" s="2">
        <v>1.7721601620260716</v>
      </c>
      <c r="S127">
        <v>75</v>
      </c>
      <c r="T127">
        <v>95</v>
      </c>
      <c r="U127">
        <v>82</v>
      </c>
      <c r="V127" t="s">
        <v>42</v>
      </c>
      <c r="W127" t="s">
        <v>45</v>
      </c>
      <c r="X127">
        <v>15.2</v>
      </c>
      <c r="Y127">
        <v>27</v>
      </c>
      <c r="Z127">
        <v>23</v>
      </c>
      <c r="AA127">
        <v>21</v>
      </c>
      <c r="AB127">
        <v>-13.08</v>
      </c>
      <c r="AC127">
        <v>-4.3</v>
      </c>
      <c r="AD127">
        <v>8.3000000000000007</v>
      </c>
      <c r="AE127">
        <v>73</v>
      </c>
      <c r="AF127">
        <v>14</v>
      </c>
      <c r="AG127">
        <v>-4</v>
      </c>
      <c r="AH127">
        <v>0</v>
      </c>
      <c r="AI127">
        <v>0</v>
      </c>
      <c r="AJ127">
        <v>0</v>
      </c>
      <c r="AK127">
        <v>1</v>
      </c>
      <c r="AL127" t="s">
        <v>128</v>
      </c>
      <c r="AM127">
        <v>1</v>
      </c>
    </row>
    <row r="128" spans="1:39" x14ac:dyDescent="0.25">
      <c r="A128">
        <v>360</v>
      </c>
      <c r="B128" t="s">
        <v>145</v>
      </c>
      <c r="C128" t="s">
        <v>146</v>
      </c>
      <c r="D128">
        <v>286.39</v>
      </c>
      <c r="E128" t="s">
        <v>442</v>
      </c>
      <c r="F128">
        <v>32.1</v>
      </c>
      <c r="G128">
        <v>19</v>
      </c>
      <c r="H128">
        <v>9</v>
      </c>
      <c r="I128">
        <v>9.4</v>
      </c>
      <c r="J128">
        <v>367</v>
      </c>
      <c r="K128" s="2">
        <v>105.10512999999999</v>
      </c>
      <c r="L128" t="s">
        <v>38</v>
      </c>
      <c r="M128">
        <v>15.8</v>
      </c>
      <c r="O128">
        <v>6.7</v>
      </c>
      <c r="P128">
        <v>1740336</v>
      </c>
      <c r="Q128" s="5">
        <v>25.975164179104475</v>
      </c>
      <c r="R128" s="2">
        <v>1.4128880859787996</v>
      </c>
      <c r="S128">
        <v>74</v>
      </c>
      <c r="T128">
        <v>95</v>
      </c>
      <c r="U128">
        <v>81</v>
      </c>
      <c r="V128" t="s">
        <v>44</v>
      </c>
      <c r="W128" t="s">
        <v>45</v>
      </c>
      <c r="X128">
        <v>11.5</v>
      </c>
      <c r="Y128">
        <v>23</v>
      </c>
      <c r="Z128">
        <v>28</v>
      </c>
      <c r="AA128">
        <v>15</v>
      </c>
      <c r="AB128">
        <v>-4.41</v>
      </c>
      <c r="AC128">
        <v>1.7</v>
      </c>
      <c r="AD128">
        <v>12.3</v>
      </c>
      <c r="AE128">
        <v>50</v>
      </c>
      <c r="AF128">
        <v>11</v>
      </c>
      <c r="AG128">
        <v>10.199999999999999</v>
      </c>
      <c r="AH128">
        <v>0</v>
      </c>
      <c r="AI128">
        <v>0</v>
      </c>
      <c r="AJ128">
        <v>0</v>
      </c>
      <c r="AK128">
        <v>0</v>
      </c>
      <c r="AL128" t="s">
        <v>46</v>
      </c>
      <c r="AM128">
        <v>1</v>
      </c>
    </row>
    <row r="129" spans="1:39" x14ac:dyDescent="0.25">
      <c r="A129">
        <v>2892</v>
      </c>
      <c r="B129" t="s">
        <v>350</v>
      </c>
      <c r="C129" t="s">
        <v>351</v>
      </c>
      <c r="D129">
        <v>43.91</v>
      </c>
      <c r="E129" t="s">
        <v>442</v>
      </c>
      <c r="F129">
        <v>42.8</v>
      </c>
      <c r="G129">
        <v>24</v>
      </c>
      <c r="H129">
        <v>29</v>
      </c>
      <c r="I129">
        <v>27.6</v>
      </c>
      <c r="J129">
        <v>1854</v>
      </c>
      <c r="K129" s="2">
        <v>81.409139999999994</v>
      </c>
      <c r="L129">
        <v>11.8</v>
      </c>
      <c r="M129">
        <v>9.1</v>
      </c>
      <c r="N129">
        <v>20.9</v>
      </c>
      <c r="O129">
        <v>13.8</v>
      </c>
      <c r="P129">
        <v>13935382</v>
      </c>
      <c r="Q129" s="5">
        <v>100.98102898550724</v>
      </c>
      <c r="R129" s="2">
        <v>1.8359884214153586</v>
      </c>
      <c r="S129">
        <v>96</v>
      </c>
      <c r="T129">
        <v>97</v>
      </c>
      <c r="U129">
        <v>97</v>
      </c>
      <c r="V129" t="s">
        <v>53</v>
      </c>
      <c r="W129" t="s">
        <v>43</v>
      </c>
      <c r="X129">
        <v>6</v>
      </c>
      <c r="Y129">
        <v>50</v>
      </c>
      <c r="Z129">
        <v>43</v>
      </c>
      <c r="AA129">
        <v>56</v>
      </c>
      <c r="AB129">
        <v>-5.56</v>
      </c>
      <c r="AC129">
        <v>3.4</v>
      </c>
      <c r="AD129">
        <v>35.299999999999997</v>
      </c>
      <c r="AE129">
        <v>157</v>
      </c>
      <c r="AF129">
        <v>48</v>
      </c>
      <c r="AG129">
        <v>20.8</v>
      </c>
      <c r="AH129">
        <v>0</v>
      </c>
      <c r="AI129">
        <v>1</v>
      </c>
      <c r="AJ129">
        <v>0</v>
      </c>
      <c r="AK129">
        <v>1</v>
      </c>
      <c r="AL129" t="s">
        <v>105</v>
      </c>
      <c r="AM129">
        <v>1</v>
      </c>
    </row>
    <row r="130" spans="1:39" x14ac:dyDescent="0.25">
      <c r="A130">
        <v>3442</v>
      </c>
      <c r="B130" t="s">
        <v>392</v>
      </c>
      <c r="C130" t="s">
        <v>393</v>
      </c>
      <c r="D130">
        <v>26.86</v>
      </c>
      <c r="E130" t="s">
        <v>442</v>
      </c>
      <c r="F130">
        <v>34.1</v>
      </c>
      <c r="G130">
        <v>23</v>
      </c>
      <c r="H130">
        <v>20</v>
      </c>
      <c r="I130">
        <v>21.4</v>
      </c>
      <c r="J130">
        <v>2758</v>
      </c>
      <c r="K130" s="2">
        <v>74.079880000000003</v>
      </c>
      <c r="L130">
        <v>16.2</v>
      </c>
      <c r="M130">
        <v>24.7</v>
      </c>
      <c r="N130">
        <v>40.9</v>
      </c>
      <c r="O130">
        <v>6.1</v>
      </c>
      <c r="P130">
        <v>9132278</v>
      </c>
      <c r="Q130" s="5">
        <v>149.70947540983607</v>
      </c>
      <c r="R130" s="2">
        <v>1.8422347633306824</v>
      </c>
      <c r="S130">
        <v>99</v>
      </c>
      <c r="T130">
        <v>96</v>
      </c>
      <c r="U130">
        <v>95</v>
      </c>
      <c r="V130" t="s">
        <v>43</v>
      </c>
      <c r="W130" t="s">
        <v>36</v>
      </c>
      <c r="X130">
        <v>14.7</v>
      </c>
      <c r="Y130">
        <v>20</v>
      </c>
      <c r="Z130">
        <v>20</v>
      </c>
      <c r="AA130">
        <v>16</v>
      </c>
      <c r="AB130">
        <v>-12.65</v>
      </c>
      <c r="AC130">
        <v>-5.2</v>
      </c>
      <c r="AD130">
        <v>21.9</v>
      </c>
      <c r="AE130">
        <v>136</v>
      </c>
      <c r="AF130">
        <v>36</v>
      </c>
      <c r="AG130">
        <v>12.4</v>
      </c>
      <c r="AH130">
        <v>0</v>
      </c>
      <c r="AI130">
        <v>1</v>
      </c>
      <c r="AJ130">
        <v>1</v>
      </c>
      <c r="AK130">
        <v>1</v>
      </c>
      <c r="AL130" t="s">
        <v>158</v>
      </c>
      <c r="AM130">
        <v>1</v>
      </c>
    </row>
    <row r="131" spans="1:39" x14ac:dyDescent="0.25">
      <c r="A131">
        <v>1189</v>
      </c>
      <c r="B131" t="s">
        <v>230</v>
      </c>
      <c r="C131" t="s">
        <v>231</v>
      </c>
      <c r="D131">
        <v>40.880000000000003</v>
      </c>
      <c r="E131" t="s">
        <v>442</v>
      </c>
      <c r="F131">
        <v>33</v>
      </c>
      <c r="G131">
        <v>17</v>
      </c>
      <c r="H131">
        <v>54</v>
      </c>
      <c r="I131">
        <v>42.1</v>
      </c>
      <c r="J131">
        <v>1791</v>
      </c>
      <c r="K131" s="2">
        <v>73.216080000000005</v>
      </c>
      <c r="L131">
        <v>25.3</v>
      </c>
      <c r="M131">
        <v>36.299999999999997</v>
      </c>
      <c r="N131">
        <v>61.599999999999994</v>
      </c>
      <c r="O131">
        <v>5.9</v>
      </c>
      <c r="P131">
        <v>6859553</v>
      </c>
      <c r="Q131" s="5">
        <v>116.26361016949151</v>
      </c>
      <c r="R131" s="2">
        <v>1.5404648087127544</v>
      </c>
      <c r="S131">
        <v>99</v>
      </c>
      <c r="T131">
        <v>93</v>
      </c>
      <c r="U131">
        <v>91</v>
      </c>
      <c r="V131" t="s">
        <v>44</v>
      </c>
      <c r="W131" t="s">
        <v>36</v>
      </c>
      <c r="X131">
        <v>21.5</v>
      </c>
      <c r="Y131">
        <v>30</v>
      </c>
      <c r="Z131">
        <v>26</v>
      </c>
      <c r="AA131">
        <v>21</v>
      </c>
      <c r="AB131">
        <v>-8.1999999999999993</v>
      </c>
      <c r="AC131">
        <v>2.5</v>
      </c>
      <c r="AD131">
        <v>15.3</v>
      </c>
      <c r="AE131">
        <v>96</v>
      </c>
      <c r="AF131">
        <v>13</v>
      </c>
      <c r="AG131">
        <v>15.9</v>
      </c>
      <c r="AH131">
        <v>0</v>
      </c>
      <c r="AI131">
        <v>1</v>
      </c>
      <c r="AJ131">
        <v>1</v>
      </c>
      <c r="AK131">
        <v>1</v>
      </c>
      <c r="AL131" t="s">
        <v>92</v>
      </c>
      <c r="AM131">
        <v>1</v>
      </c>
    </row>
    <row r="132" spans="1:39" x14ac:dyDescent="0.25">
      <c r="A132">
        <v>28</v>
      </c>
      <c r="B132" t="s">
        <v>63</v>
      </c>
      <c r="C132" t="s">
        <v>64</v>
      </c>
      <c r="D132">
        <v>31.93</v>
      </c>
      <c r="E132" t="s">
        <v>442</v>
      </c>
      <c r="F132">
        <v>43.4</v>
      </c>
      <c r="G132">
        <v>24</v>
      </c>
      <c r="H132">
        <v>17</v>
      </c>
      <c r="I132">
        <v>16.399999999999999</v>
      </c>
      <c r="J132">
        <v>2262</v>
      </c>
      <c r="K132" s="2">
        <v>72.225660000000005</v>
      </c>
      <c r="L132">
        <v>32.799999999999997</v>
      </c>
      <c r="M132">
        <v>37.6</v>
      </c>
      <c r="N132">
        <v>70.400000000000006</v>
      </c>
      <c r="O132">
        <v>1.1000000000000001</v>
      </c>
      <c r="P132">
        <v>8191783</v>
      </c>
      <c r="Q132" s="5">
        <v>744.70754545454542</v>
      </c>
      <c r="R132" s="2">
        <v>0.30374339749966522</v>
      </c>
      <c r="S132">
        <v>94</v>
      </c>
      <c r="T132">
        <v>97</v>
      </c>
      <c r="U132">
        <v>85</v>
      </c>
      <c r="V132" t="s">
        <v>53</v>
      </c>
      <c r="W132" t="s">
        <v>35</v>
      </c>
      <c r="X132">
        <v>31.8</v>
      </c>
      <c r="Y132">
        <v>33</v>
      </c>
      <c r="Z132">
        <v>17</v>
      </c>
      <c r="AA132">
        <v>9</v>
      </c>
      <c r="AB132">
        <v>-3.94</v>
      </c>
      <c r="AC132">
        <v>4.5999999999999996</v>
      </c>
      <c r="AD132">
        <v>14.7</v>
      </c>
      <c r="AE132">
        <v>60</v>
      </c>
      <c r="AF132">
        <v>14</v>
      </c>
      <c r="AG132">
        <v>9.6</v>
      </c>
      <c r="AH132">
        <v>0</v>
      </c>
      <c r="AI132">
        <v>1</v>
      </c>
      <c r="AJ132">
        <v>1</v>
      </c>
      <c r="AK132">
        <v>1</v>
      </c>
      <c r="AL132" t="s">
        <v>65</v>
      </c>
      <c r="AM132">
        <v>1</v>
      </c>
    </row>
    <row r="133" spans="1:39" x14ac:dyDescent="0.25">
      <c r="A133">
        <v>1656</v>
      </c>
      <c r="B133" t="s">
        <v>258</v>
      </c>
      <c r="C133" t="s">
        <v>259</v>
      </c>
      <c r="D133">
        <v>55.28</v>
      </c>
      <c r="E133" t="s">
        <v>442</v>
      </c>
      <c r="F133">
        <v>40.799999999999997</v>
      </c>
      <c r="G133">
        <v>22</v>
      </c>
      <c r="H133">
        <v>29</v>
      </c>
      <c r="I133">
        <v>22.8</v>
      </c>
      <c r="J133">
        <v>1291</v>
      </c>
      <c r="K133" s="2">
        <v>71.366479999999996</v>
      </c>
      <c r="L133">
        <v>70.2</v>
      </c>
      <c r="M133">
        <v>14.8</v>
      </c>
      <c r="N133">
        <v>85</v>
      </c>
      <c r="O133">
        <v>1</v>
      </c>
      <c r="P133">
        <v>1103574</v>
      </c>
      <c r="Q133" s="5">
        <v>110.3574</v>
      </c>
      <c r="R133" s="2">
        <v>1.169835461872063</v>
      </c>
      <c r="S133">
        <v>99</v>
      </c>
      <c r="T133">
        <v>96</v>
      </c>
      <c r="U133">
        <v>98</v>
      </c>
      <c r="V133" t="s">
        <v>34</v>
      </c>
      <c r="W133" t="s">
        <v>36</v>
      </c>
      <c r="X133">
        <v>11.1</v>
      </c>
      <c r="Y133">
        <v>14</v>
      </c>
      <c r="Z133">
        <v>22</v>
      </c>
      <c r="AA133">
        <v>17</v>
      </c>
      <c r="AB133">
        <v>-3.64</v>
      </c>
      <c r="AC133">
        <v>17.5</v>
      </c>
      <c r="AD133">
        <v>50.8</v>
      </c>
      <c r="AE133">
        <v>145</v>
      </c>
      <c r="AF133">
        <v>64</v>
      </c>
      <c r="AG133">
        <v>49.8</v>
      </c>
      <c r="AH133">
        <v>0</v>
      </c>
      <c r="AI133">
        <v>1</v>
      </c>
      <c r="AJ133">
        <v>1</v>
      </c>
      <c r="AK133">
        <v>0</v>
      </c>
      <c r="AL133" t="s">
        <v>142</v>
      </c>
      <c r="AM133">
        <v>1</v>
      </c>
    </row>
    <row r="134" spans="1:39" x14ac:dyDescent="0.25">
      <c r="A134">
        <v>1811</v>
      </c>
      <c r="B134" t="s">
        <v>270</v>
      </c>
      <c r="C134" t="s">
        <v>271</v>
      </c>
      <c r="D134">
        <v>56.98</v>
      </c>
      <c r="E134" t="s">
        <v>442</v>
      </c>
      <c r="F134">
        <v>29.6</v>
      </c>
      <c r="G134">
        <v>16</v>
      </c>
      <c r="H134">
        <v>24</v>
      </c>
      <c r="I134">
        <v>27.8</v>
      </c>
      <c r="J134">
        <v>1199</v>
      </c>
      <c r="K134" s="2">
        <v>68.319019999999995</v>
      </c>
      <c r="L134">
        <v>21.1</v>
      </c>
      <c r="M134">
        <v>25.9</v>
      </c>
      <c r="N134">
        <v>47</v>
      </c>
      <c r="O134">
        <v>2</v>
      </c>
      <c r="P134">
        <v>2034851</v>
      </c>
      <c r="Q134" s="5">
        <v>101.74254999999999</v>
      </c>
      <c r="R134" s="2">
        <v>1.1784646639975116</v>
      </c>
      <c r="S134">
        <v>98</v>
      </c>
      <c r="T134">
        <v>93</v>
      </c>
      <c r="U134">
        <v>95</v>
      </c>
      <c r="V134" t="s">
        <v>54</v>
      </c>
      <c r="W134" t="s">
        <v>36</v>
      </c>
      <c r="X134">
        <v>18.399999999999999</v>
      </c>
      <c r="Y134">
        <v>24</v>
      </c>
      <c r="Z134">
        <v>20</v>
      </c>
      <c r="AA134">
        <v>20</v>
      </c>
      <c r="AB134">
        <v>-5</v>
      </c>
      <c r="AC134">
        <v>6.9</v>
      </c>
      <c r="AD134">
        <v>27.8</v>
      </c>
      <c r="AE134">
        <v>121</v>
      </c>
      <c r="AF134">
        <v>38</v>
      </c>
      <c r="AG134">
        <v>26.1</v>
      </c>
      <c r="AH134">
        <v>0</v>
      </c>
      <c r="AI134">
        <v>1</v>
      </c>
      <c r="AJ134">
        <v>1</v>
      </c>
      <c r="AK134">
        <v>1</v>
      </c>
      <c r="AL134" t="s">
        <v>158</v>
      </c>
      <c r="AM134">
        <v>1</v>
      </c>
    </row>
    <row r="135" spans="1:39" x14ac:dyDescent="0.25">
      <c r="A135">
        <v>2616</v>
      </c>
      <c r="B135" t="s">
        <v>330</v>
      </c>
      <c r="C135" t="s">
        <v>331</v>
      </c>
      <c r="D135">
        <v>59.14</v>
      </c>
      <c r="E135" t="s">
        <v>442</v>
      </c>
      <c r="F135">
        <v>25.6</v>
      </c>
      <c r="G135">
        <v>16</v>
      </c>
      <c r="H135">
        <v>8</v>
      </c>
      <c r="I135">
        <v>9.8000000000000007</v>
      </c>
      <c r="J135">
        <v>1096</v>
      </c>
      <c r="K135" s="2">
        <v>64.817440000000005</v>
      </c>
      <c r="L135">
        <v>14.7</v>
      </c>
      <c r="M135">
        <v>12.9</v>
      </c>
      <c r="N135">
        <v>27.6</v>
      </c>
      <c r="O135">
        <v>2.8</v>
      </c>
      <c r="P135">
        <v>3715846</v>
      </c>
      <c r="Q135" s="5">
        <v>132.70878571428574</v>
      </c>
      <c r="R135" s="2">
        <v>0.82586845633538086</v>
      </c>
      <c r="S135">
        <v>74</v>
      </c>
      <c r="T135">
        <v>90</v>
      </c>
      <c r="U135">
        <v>58</v>
      </c>
      <c r="V135" t="s">
        <v>51</v>
      </c>
      <c r="W135" t="s">
        <v>45</v>
      </c>
      <c r="X135">
        <v>8.6</v>
      </c>
      <c r="Y135">
        <v>19</v>
      </c>
      <c r="Z135">
        <v>17</v>
      </c>
      <c r="AA135">
        <v>12</v>
      </c>
      <c r="AB135">
        <v>-6.2</v>
      </c>
      <c r="AC135">
        <v>1.2</v>
      </c>
      <c r="AD135">
        <v>4.5</v>
      </c>
      <c r="AE135">
        <v>16</v>
      </c>
      <c r="AF135">
        <v>-2</v>
      </c>
      <c r="AG135">
        <v>6.6</v>
      </c>
      <c r="AH135">
        <v>0</v>
      </c>
      <c r="AI135">
        <v>0</v>
      </c>
      <c r="AJ135">
        <v>0</v>
      </c>
      <c r="AK135">
        <v>0</v>
      </c>
      <c r="AL135" t="s">
        <v>46</v>
      </c>
      <c r="AM135">
        <v>1</v>
      </c>
    </row>
    <row r="136" spans="1:39" x14ac:dyDescent="0.25">
      <c r="A136">
        <v>2415</v>
      </c>
      <c r="B136" t="s">
        <v>306</v>
      </c>
      <c r="C136" t="s">
        <v>307</v>
      </c>
      <c r="D136">
        <v>24.35</v>
      </c>
      <c r="E136" t="s">
        <v>442</v>
      </c>
      <c r="F136">
        <v>30.7</v>
      </c>
      <c r="G136">
        <v>24</v>
      </c>
      <c r="H136">
        <v>6</v>
      </c>
      <c r="I136">
        <v>1</v>
      </c>
      <c r="J136">
        <v>2629</v>
      </c>
      <c r="K136" s="2">
        <v>64.016149999999996</v>
      </c>
      <c r="L136">
        <v>8.5</v>
      </c>
      <c r="M136">
        <v>18.8</v>
      </c>
      <c r="N136">
        <v>27.3</v>
      </c>
      <c r="O136">
        <v>3.4</v>
      </c>
      <c r="P136">
        <v>5423928</v>
      </c>
      <c r="Q136" s="5">
        <v>159.52729411764707</v>
      </c>
      <c r="R136" s="2">
        <v>1.6479938524257693</v>
      </c>
      <c r="S136">
        <v>60</v>
      </c>
      <c r="T136">
        <v>93</v>
      </c>
      <c r="U136">
        <v>55</v>
      </c>
      <c r="V136" t="s">
        <v>42</v>
      </c>
      <c r="W136" t="s">
        <v>45</v>
      </c>
      <c r="X136">
        <v>13.5</v>
      </c>
      <c r="Y136">
        <v>17</v>
      </c>
      <c r="Z136">
        <v>23</v>
      </c>
      <c r="AA136">
        <v>13</v>
      </c>
      <c r="AB136">
        <v>-18.04</v>
      </c>
      <c r="AC136">
        <v>-8.6999999999999993</v>
      </c>
      <c r="AD136">
        <v>2.4</v>
      </c>
      <c r="AE136">
        <v>31</v>
      </c>
      <c r="AF136">
        <v>9</v>
      </c>
      <c r="AG136">
        <v>-11.8</v>
      </c>
      <c r="AH136">
        <v>0</v>
      </c>
      <c r="AI136">
        <v>0</v>
      </c>
      <c r="AJ136">
        <v>0</v>
      </c>
      <c r="AK136">
        <v>0</v>
      </c>
      <c r="AL136" t="s">
        <v>127</v>
      </c>
      <c r="AM136">
        <v>0</v>
      </c>
    </row>
    <row r="137" spans="1:39" x14ac:dyDescent="0.25">
      <c r="A137">
        <v>3605</v>
      </c>
      <c r="B137" t="s">
        <v>402</v>
      </c>
      <c r="C137" t="s">
        <v>403</v>
      </c>
      <c r="D137">
        <v>53.49</v>
      </c>
      <c r="E137" t="s">
        <v>442</v>
      </c>
      <c r="F137">
        <v>29.6</v>
      </c>
      <c r="G137">
        <v>20</v>
      </c>
      <c r="H137">
        <v>42</v>
      </c>
      <c r="I137">
        <v>31.3</v>
      </c>
      <c r="J137">
        <v>1150</v>
      </c>
      <c r="K137" s="2">
        <v>61.513500000000001</v>
      </c>
      <c r="L137">
        <v>13.4</v>
      </c>
      <c r="M137">
        <v>8.1</v>
      </c>
      <c r="N137">
        <v>21.5</v>
      </c>
      <c r="O137">
        <v>2.9</v>
      </c>
      <c r="P137">
        <v>2307979</v>
      </c>
      <c r="Q137" s="5">
        <v>79.585482758620699</v>
      </c>
      <c r="R137" s="2">
        <v>1.444987151096262</v>
      </c>
      <c r="S137">
        <v>94</v>
      </c>
      <c r="T137">
        <v>91</v>
      </c>
      <c r="U137">
        <v>88</v>
      </c>
      <c r="V137" t="s">
        <v>53</v>
      </c>
      <c r="W137" t="s">
        <v>44</v>
      </c>
      <c r="X137">
        <v>6</v>
      </c>
      <c r="Y137">
        <v>50</v>
      </c>
      <c r="Z137">
        <v>56</v>
      </c>
      <c r="AA137">
        <v>13</v>
      </c>
      <c r="AB137">
        <v>-5.26</v>
      </c>
      <c r="AC137">
        <v>4.3</v>
      </c>
      <c r="AD137">
        <v>22.9</v>
      </c>
      <c r="AE137">
        <v>28</v>
      </c>
      <c r="AF137">
        <v>34</v>
      </c>
      <c r="AG137">
        <v>14.9</v>
      </c>
      <c r="AH137">
        <v>0</v>
      </c>
      <c r="AI137">
        <v>1</v>
      </c>
      <c r="AJ137">
        <v>0</v>
      </c>
      <c r="AK137">
        <v>0</v>
      </c>
      <c r="AL137" t="s">
        <v>174</v>
      </c>
      <c r="AM137">
        <v>1</v>
      </c>
    </row>
    <row r="138" spans="1:39" x14ac:dyDescent="0.25">
      <c r="A138">
        <v>2776</v>
      </c>
      <c r="B138" t="s">
        <v>338</v>
      </c>
      <c r="C138" t="s">
        <v>339</v>
      </c>
      <c r="D138">
        <v>121.18</v>
      </c>
      <c r="E138" t="s">
        <v>442</v>
      </c>
      <c r="F138">
        <v>27</v>
      </c>
      <c r="G138">
        <v>19</v>
      </c>
      <c r="H138">
        <v>16</v>
      </c>
      <c r="I138">
        <v>16.3</v>
      </c>
      <c r="J138">
        <v>477</v>
      </c>
      <c r="K138" s="2">
        <v>57.802860000000003</v>
      </c>
      <c r="L138">
        <v>18.8</v>
      </c>
      <c r="M138">
        <v>11.7</v>
      </c>
      <c r="N138">
        <v>30.5</v>
      </c>
      <c r="O138">
        <v>8.4</v>
      </c>
      <c r="P138">
        <v>2325873</v>
      </c>
      <c r="Q138" s="5">
        <v>27.688964285714285</v>
      </c>
      <c r="R138" s="2">
        <v>1.7227079896451785</v>
      </c>
      <c r="S138">
        <v>95</v>
      </c>
      <c r="T138">
        <v>93</v>
      </c>
      <c r="U138">
        <v>80</v>
      </c>
      <c r="V138" t="s">
        <v>35</v>
      </c>
      <c r="W138" t="s">
        <v>53</v>
      </c>
      <c r="X138">
        <v>7.8</v>
      </c>
      <c r="Y138">
        <v>38</v>
      </c>
      <c r="Z138">
        <v>25</v>
      </c>
      <c r="AA138">
        <v>15</v>
      </c>
      <c r="AB138">
        <v>-6.78</v>
      </c>
      <c r="AC138">
        <v>-1.3</v>
      </c>
      <c r="AD138">
        <v>15.9</v>
      </c>
      <c r="AE138">
        <v>47</v>
      </c>
      <c r="AF138">
        <v>18</v>
      </c>
      <c r="AG138">
        <v>3.9</v>
      </c>
      <c r="AH138">
        <v>0</v>
      </c>
      <c r="AI138">
        <v>0</v>
      </c>
      <c r="AJ138">
        <v>1</v>
      </c>
      <c r="AK138">
        <v>1</v>
      </c>
      <c r="AL138" t="s">
        <v>90</v>
      </c>
      <c r="AM138">
        <v>1</v>
      </c>
    </row>
    <row r="139" spans="1:39" x14ac:dyDescent="0.25">
      <c r="A139">
        <v>1595</v>
      </c>
      <c r="B139" t="s">
        <v>254</v>
      </c>
      <c r="C139" t="s">
        <v>255</v>
      </c>
      <c r="D139">
        <v>73.05</v>
      </c>
      <c r="E139" t="s">
        <v>442</v>
      </c>
      <c r="F139">
        <v>30.8</v>
      </c>
      <c r="G139">
        <v>23</v>
      </c>
      <c r="H139">
        <v>50</v>
      </c>
      <c r="I139">
        <v>29.6</v>
      </c>
      <c r="J139">
        <v>728</v>
      </c>
      <c r="K139" s="2">
        <v>53.180399999999999</v>
      </c>
      <c r="L139">
        <v>30</v>
      </c>
      <c r="M139">
        <v>26.8</v>
      </c>
      <c r="N139">
        <v>56.8</v>
      </c>
      <c r="O139">
        <v>1.1000000000000001</v>
      </c>
      <c r="P139">
        <v>766186</v>
      </c>
      <c r="Q139" s="5">
        <v>69.653272727272721</v>
      </c>
      <c r="R139" s="2">
        <v>1.0451770196792947</v>
      </c>
      <c r="S139">
        <v>97</v>
      </c>
      <c r="T139">
        <v>88</v>
      </c>
      <c r="U139">
        <v>93</v>
      </c>
      <c r="V139" t="s">
        <v>34</v>
      </c>
      <c r="W139" t="s">
        <v>51</v>
      </c>
      <c r="X139">
        <v>15.4</v>
      </c>
      <c r="Y139">
        <v>17</v>
      </c>
      <c r="Z139">
        <v>26</v>
      </c>
      <c r="AA139">
        <v>16</v>
      </c>
      <c r="AB139">
        <v>-1</v>
      </c>
      <c r="AC139">
        <v>13</v>
      </c>
      <c r="AD139">
        <v>33.200000000000003</v>
      </c>
      <c r="AE139">
        <v>84</v>
      </c>
      <c r="AF139">
        <v>38</v>
      </c>
      <c r="AG139">
        <v>30.6</v>
      </c>
      <c r="AH139">
        <v>0</v>
      </c>
      <c r="AI139">
        <v>1</v>
      </c>
      <c r="AJ139">
        <v>0</v>
      </c>
      <c r="AK139">
        <v>0</v>
      </c>
      <c r="AL139" t="s">
        <v>106</v>
      </c>
      <c r="AM139">
        <v>1</v>
      </c>
    </row>
    <row r="140" spans="1:39" x14ac:dyDescent="0.25">
      <c r="A140">
        <v>2143</v>
      </c>
      <c r="B140" t="s">
        <v>290</v>
      </c>
      <c r="C140" t="s">
        <v>291</v>
      </c>
      <c r="D140">
        <v>11.13</v>
      </c>
      <c r="E140" t="s">
        <v>442</v>
      </c>
      <c r="F140">
        <v>30.3</v>
      </c>
      <c r="G140">
        <v>16</v>
      </c>
      <c r="H140">
        <v>5</v>
      </c>
      <c r="I140">
        <v>3.5</v>
      </c>
      <c r="J140">
        <v>4697</v>
      </c>
      <c r="K140" s="2">
        <v>52.277610000000003</v>
      </c>
      <c r="L140">
        <v>11</v>
      </c>
      <c r="M140">
        <v>14.8</v>
      </c>
      <c r="N140">
        <v>25.8</v>
      </c>
      <c r="O140">
        <v>3.2</v>
      </c>
      <c r="P140">
        <v>4148979</v>
      </c>
      <c r="Q140" s="5">
        <v>129.65559375000001</v>
      </c>
      <c r="R140" s="2">
        <v>3.6226743977253202</v>
      </c>
      <c r="S140">
        <v>90</v>
      </c>
      <c r="T140">
        <v>90</v>
      </c>
      <c r="U140">
        <v>81</v>
      </c>
      <c r="V140" t="s">
        <v>49</v>
      </c>
      <c r="W140" t="s">
        <v>34</v>
      </c>
      <c r="X140">
        <v>12.2</v>
      </c>
      <c r="Y140">
        <v>25</v>
      </c>
      <c r="Z140">
        <v>24</v>
      </c>
      <c r="AA140">
        <v>17</v>
      </c>
      <c r="AB140">
        <v>-14.78</v>
      </c>
      <c r="AC140">
        <v>-4</v>
      </c>
      <c r="AD140">
        <v>14</v>
      </c>
      <c r="AE140">
        <v>35</v>
      </c>
      <c r="AF140">
        <v>24</v>
      </c>
      <c r="AG140">
        <v>12.5</v>
      </c>
      <c r="AH140">
        <v>0</v>
      </c>
      <c r="AI140">
        <v>0</v>
      </c>
      <c r="AJ140">
        <v>0</v>
      </c>
      <c r="AK140">
        <v>0</v>
      </c>
      <c r="AL140" t="s">
        <v>78</v>
      </c>
      <c r="AM140">
        <v>1</v>
      </c>
    </row>
    <row r="141" spans="1:39" x14ac:dyDescent="0.25">
      <c r="A141">
        <v>2427</v>
      </c>
      <c r="B141" t="s">
        <v>308</v>
      </c>
      <c r="C141" t="s">
        <v>309</v>
      </c>
      <c r="D141">
        <v>37.85</v>
      </c>
      <c r="E141" t="s">
        <v>442</v>
      </c>
      <c r="F141">
        <v>37.9</v>
      </c>
      <c r="G141">
        <v>23</v>
      </c>
      <c r="H141">
        <v>14</v>
      </c>
      <c r="I141">
        <v>29.4</v>
      </c>
      <c r="J141">
        <v>1326</v>
      </c>
      <c r="K141" s="2">
        <v>50.189099999999996</v>
      </c>
      <c r="L141">
        <v>20.6</v>
      </c>
      <c r="M141">
        <v>28.8</v>
      </c>
      <c r="N141">
        <v>49.400000000000006</v>
      </c>
      <c r="O141">
        <v>13.2</v>
      </c>
      <c r="P141">
        <v>8226656</v>
      </c>
      <c r="Q141" s="5">
        <v>62.323151515151515</v>
      </c>
      <c r="R141" s="2">
        <v>2.12762026271671</v>
      </c>
      <c r="S141">
        <v>93</v>
      </c>
      <c r="T141">
        <v>94</v>
      </c>
      <c r="U141">
        <v>72</v>
      </c>
      <c r="V141" t="s">
        <v>44</v>
      </c>
      <c r="W141" t="s">
        <v>54</v>
      </c>
      <c r="X141">
        <v>29.6</v>
      </c>
      <c r="Y141">
        <v>-3</v>
      </c>
      <c r="Z141">
        <v>-1</v>
      </c>
      <c r="AA141">
        <v>17</v>
      </c>
      <c r="AB141">
        <v>-13.41</v>
      </c>
      <c r="AC141">
        <v>-4.7</v>
      </c>
      <c r="AD141">
        <v>11.6</v>
      </c>
      <c r="AE141">
        <v>28</v>
      </c>
      <c r="AF141">
        <v>17</v>
      </c>
      <c r="AG141">
        <v>-7.3</v>
      </c>
      <c r="AH141">
        <v>0</v>
      </c>
      <c r="AI141">
        <v>0</v>
      </c>
      <c r="AJ141">
        <v>0</v>
      </c>
      <c r="AK141">
        <v>1</v>
      </c>
      <c r="AL141" t="s">
        <v>55</v>
      </c>
      <c r="AM141">
        <v>1</v>
      </c>
    </row>
    <row r="142" spans="1:39" x14ac:dyDescent="0.25">
      <c r="A142">
        <v>2509</v>
      </c>
      <c r="B142" t="s">
        <v>318</v>
      </c>
      <c r="C142" t="s">
        <v>319</v>
      </c>
      <c r="D142">
        <v>46.29</v>
      </c>
      <c r="E142" t="s">
        <v>442</v>
      </c>
      <c r="F142">
        <v>49.2</v>
      </c>
      <c r="G142">
        <v>25</v>
      </c>
      <c r="H142">
        <v>34</v>
      </c>
      <c r="I142">
        <v>34.799999999999997</v>
      </c>
      <c r="J142">
        <v>1021</v>
      </c>
      <c r="K142" s="2">
        <v>47.262089999999993</v>
      </c>
      <c r="L142">
        <v>26</v>
      </c>
      <c r="M142">
        <v>46.8</v>
      </c>
      <c r="N142">
        <v>72.8</v>
      </c>
      <c r="O142">
        <v>4.0999999999999996</v>
      </c>
      <c r="P142">
        <v>2895526</v>
      </c>
      <c r="Q142" s="5">
        <v>70.622585365853666</v>
      </c>
      <c r="R142" s="2">
        <v>1.4457131450382417</v>
      </c>
      <c r="S142">
        <v>92</v>
      </c>
      <c r="T142">
        <v>98</v>
      </c>
      <c r="U142">
        <v>73</v>
      </c>
      <c r="V142" t="s">
        <v>42</v>
      </c>
      <c r="W142" t="s">
        <v>54</v>
      </c>
      <c r="X142">
        <v>49.2</v>
      </c>
      <c r="Y142">
        <v>42</v>
      </c>
      <c r="Z142">
        <v>33</v>
      </c>
      <c r="AA142">
        <v>13</v>
      </c>
      <c r="AB142">
        <v>-15.84</v>
      </c>
      <c r="AC142">
        <v>-4.5999999999999996</v>
      </c>
      <c r="AD142">
        <v>9.1999999999999993</v>
      </c>
      <c r="AE142">
        <v>50</v>
      </c>
      <c r="AF142">
        <v>20</v>
      </c>
      <c r="AG142">
        <v>2.2000000000000002</v>
      </c>
      <c r="AH142">
        <v>0</v>
      </c>
      <c r="AI142">
        <v>0</v>
      </c>
      <c r="AJ142">
        <v>0</v>
      </c>
      <c r="AK142">
        <v>0</v>
      </c>
      <c r="AL142" t="s">
        <v>137</v>
      </c>
      <c r="AM142">
        <v>1</v>
      </c>
    </row>
    <row r="143" spans="1:39" x14ac:dyDescent="0.25">
      <c r="A143">
        <v>3324</v>
      </c>
      <c r="B143" t="s">
        <v>382</v>
      </c>
      <c r="C143" t="s">
        <v>383</v>
      </c>
      <c r="D143">
        <v>10.32</v>
      </c>
      <c r="E143" t="s">
        <v>442</v>
      </c>
      <c r="F143">
        <v>39.6</v>
      </c>
      <c r="G143">
        <v>24</v>
      </c>
      <c r="H143">
        <v>50</v>
      </c>
      <c r="I143">
        <v>58</v>
      </c>
      <c r="J143">
        <v>3579</v>
      </c>
      <c r="K143" s="2">
        <v>36.935279999999999</v>
      </c>
      <c r="L143">
        <v>17.2</v>
      </c>
      <c r="M143">
        <v>46.3</v>
      </c>
      <c r="N143">
        <v>63.5</v>
      </c>
      <c r="O143">
        <v>0.2</v>
      </c>
      <c r="P143">
        <v>265206</v>
      </c>
      <c r="Q143" s="5">
        <v>132.60300000000001</v>
      </c>
      <c r="R143" s="2">
        <v>2.6990339585077257</v>
      </c>
      <c r="S143">
        <v>61</v>
      </c>
      <c r="T143">
        <v>89</v>
      </c>
      <c r="U143">
        <v>52</v>
      </c>
      <c r="V143" t="s">
        <v>39</v>
      </c>
      <c r="W143" t="s">
        <v>40</v>
      </c>
      <c r="X143">
        <v>29.6</v>
      </c>
      <c r="Y143">
        <v>78</v>
      </c>
      <c r="Z143">
        <v>100</v>
      </c>
      <c r="AA143">
        <v>86</v>
      </c>
      <c r="AB143">
        <v>-36.76</v>
      </c>
      <c r="AC143">
        <v>-19.3</v>
      </c>
      <c r="AD143">
        <v>-8.4</v>
      </c>
      <c r="AE143">
        <v>52</v>
      </c>
      <c r="AF143">
        <v>-16</v>
      </c>
      <c r="AG143">
        <v>-23.5</v>
      </c>
      <c r="AH143">
        <v>0</v>
      </c>
      <c r="AI143">
        <v>0</v>
      </c>
      <c r="AJ143">
        <v>0</v>
      </c>
      <c r="AK143">
        <v>0</v>
      </c>
      <c r="AL143" t="s">
        <v>68</v>
      </c>
      <c r="AM143">
        <v>0</v>
      </c>
    </row>
    <row r="144" spans="1:39" x14ac:dyDescent="0.25">
      <c r="A144">
        <v>346</v>
      </c>
      <c r="B144" t="s">
        <v>143</v>
      </c>
      <c r="C144" t="s">
        <v>144</v>
      </c>
      <c r="D144">
        <v>29.16</v>
      </c>
      <c r="E144" t="s">
        <v>442</v>
      </c>
      <c r="F144">
        <v>25.3</v>
      </c>
      <c r="G144">
        <v>22</v>
      </c>
      <c r="H144">
        <v>8</v>
      </c>
      <c r="I144">
        <v>9.5</v>
      </c>
      <c r="J144">
        <v>1155</v>
      </c>
      <c r="K144" s="2">
        <v>33.6798</v>
      </c>
      <c r="L144">
        <v>6.6</v>
      </c>
      <c r="M144">
        <v>16.600000000000001</v>
      </c>
      <c r="N144">
        <v>23.200000000000003</v>
      </c>
      <c r="O144">
        <v>1.2</v>
      </c>
      <c r="P144">
        <v>2084176</v>
      </c>
      <c r="Q144" s="5">
        <v>173.68133333333336</v>
      </c>
      <c r="R144" s="2">
        <v>0.66501101634410908</v>
      </c>
      <c r="S144">
        <v>83</v>
      </c>
      <c r="T144">
        <v>91</v>
      </c>
      <c r="U144">
        <v>78</v>
      </c>
      <c r="V144" t="s">
        <v>53</v>
      </c>
      <c r="W144" t="s">
        <v>40</v>
      </c>
      <c r="X144">
        <v>6.8</v>
      </c>
      <c r="Y144">
        <v>10</v>
      </c>
      <c r="Z144">
        <v>12</v>
      </c>
      <c r="AA144">
        <v>9</v>
      </c>
      <c r="AB144">
        <v>-5.0199999999999996</v>
      </c>
      <c r="AC144">
        <v>1.1000000000000001</v>
      </c>
      <c r="AD144">
        <v>12.7</v>
      </c>
      <c r="AE144">
        <v>45</v>
      </c>
      <c r="AF144">
        <v>19</v>
      </c>
      <c r="AG144">
        <v>6.2</v>
      </c>
      <c r="AH144">
        <v>0</v>
      </c>
      <c r="AI144">
        <v>0</v>
      </c>
      <c r="AJ144">
        <v>0</v>
      </c>
      <c r="AK144">
        <v>0</v>
      </c>
      <c r="AL144" t="s">
        <v>122</v>
      </c>
      <c r="AM144">
        <v>0</v>
      </c>
    </row>
    <row r="145" spans="1:39" x14ac:dyDescent="0.25">
      <c r="A145">
        <v>1620</v>
      </c>
      <c r="B145" t="s">
        <v>256</v>
      </c>
      <c r="C145" t="s">
        <v>257</v>
      </c>
      <c r="D145">
        <v>161.05000000000001</v>
      </c>
      <c r="E145" t="s">
        <v>442</v>
      </c>
      <c r="F145">
        <v>30.8</v>
      </c>
      <c r="G145">
        <v>22</v>
      </c>
      <c r="H145">
        <v>35</v>
      </c>
      <c r="I145">
        <v>34.6</v>
      </c>
      <c r="J145">
        <v>206</v>
      </c>
      <c r="K145" s="2">
        <v>33.176300000000005</v>
      </c>
      <c r="L145">
        <v>10.8</v>
      </c>
      <c r="M145">
        <v>21.5</v>
      </c>
      <c r="N145">
        <v>32.299999999999997</v>
      </c>
      <c r="O145">
        <v>0.3</v>
      </c>
      <c r="P145">
        <v>363414</v>
      </c>
      <c r="Q145" s="5">
        <v>121.13800000000001</v>
      </c>
      <c r="R145" s="2">
        <v>0.17005398801367036</v>
      </c>
      <c r="S145">
        <v>67</v>
      </c>
      <c r="T145">
        <v>94</v>
      </c>
      <c r="U145">
        <v>36</v>
      </c>
      <c r="V145" t="s">
        <v>51</v>
      </c>
      <c r="W145" t="s">
        <v>35</v>
      </c>
      <c r="X145">
        <v>16.600000000000001</v>
      </c>
      <c r="Y145">
        <v>-100</v>
      </c>
      <c r="Z145">
        <v>35</v>
      </c>
      <c r="AA145" t="s">
        <v>38</v>
      </c>
      <c r="AB145">
        <v>-15.87</v>
      </c>
      <c r="AC145">
        <v>-3.1</v>
      </c>
      <c r="AD145">
        <v>-3.3</v>
      </c>
      <c r="AE145">
        <v>15</v>
      </c>
      <c r="AF145">
        <v>-12</v>
      </c>
      <c r="AG145">
        <v>6.7</v>
      </c>
      <c r="AH145">
        <v>0</v>
      </c>
      <c r="AI145">
        <v>0</v>
      </c>
      <c r="AJ145">
        <v>0</v>
      </c>
      <c r="AK145">
        <v>0</v>
      </c>
      <c r="AL145" t="s">
        <v>147</v>
      </c>
      <c r="AM145">
        <v>0</v>
      </c>
    </row>
    <row r="146" spans="1:39" x14ac:dyDescent="0.25">
      <c r="A146">
        <v>2461</v>
      </c>
      <c r="B146" t="s">
        <v>314</v>
      </c>
      <c r="C146" t="s">
        <v>315</v>
      </c>
      <c r="D146">
        <v>27.49</v>
      </c>
      <c r="E146" t="s">
        <v>442</v>
      </c>
      <c r="F146">
        <v>35.299999999999997</v>
      </c>
      <c r="G146">
        <v>16</v>
      </c>
      <c r="H146">
        <v>11</v>
      </c>
      <c r="I146">
        <v>11</v>
      </c>
      <c r="J146">
        <v>1074</v>
      </c>
      <c r="K146" s="2">
        <v>29.524259999999998</v>
      </c>
      <c r="L146">
        <v>40.6</v>
      </c>
      <c r="M146">
        <v>8.5</v>
      </c>
      <c r="N146">
        <v>49.1</v>
      </c>
      <c r="O146">
        <v>2.6</v>
      </c>
      <c r="P146">
        <v>3595247</v>
      </c>
      <c r="Q146" s="5">
        <v>138.27873076923078</v>
      </c>
      <c r="R146" s="2">
        <v>0.77669211600760668</v>
      </c>
      <c r="S146">
        <v>77</v>
      </c>
      <c r="T146">
        <v>73</v>
      </c>
      <c r="U146">
        <v>55</v>
      </c>
      <c r="V146" t="s">
        <v>51</v>
      </c>
      <c r="W146" t="s">
        <v>53</v>
      </c>
      <c r="X146">
        <v>3.4</v>
      </c>
      <c r="Y146">
        <v>-12</v>
      </c>
      <c r="Z146">
        <v>-3</v>
      </c>
      <c r="AA146">
        <v>24</v>
      </c>
      <c r="AB146">
        <v>-15.73</v>
      </c>
      <c r="AC146">
        <v>-1.3</v>
      </c>
      <c r="AD146">
        <v>-1</v>
      </c>
      <c r="AE146">
        <v>26</v>
      </c>
      <c r="AF146">
        <v>-7</v>
      </c>
      <c r="AG146">
        <v>9.6</v>
      </c>
      <c r="AH146">
        <v>0</v>
      </c>
      <c r="AI146">
        <v>0</v>
      </c>
      <c r="AJ146">
        <v>0</v>
      </c>
      <c r="AK146">
        <v>0</v>
      </c>
      <c r="AL146" t="s">
        <v>126</v>
      </c>
      <c r="AM146">
        <v>0</v>
      </c>
    </row>
    <row r="147" spans="1:39" x14ac:dyDescent="0.25">
      <c r="A147">
        <v>2351</v>
      </c>
      <c r="B147" t="s">
        <v>304</v>
      </c>
      <c r="C147" t="s">
        <v>305</v>
      </c>
      <c r="D147">
        <v>160.47999999999999</v>
      </c>
      <c r="E147" t="s">
        <v>442</v>
      </c>
      <c r="F147">
        <v>25.4</v>
      </c>
      <c r="G147">
        <v>17</v>
      </c>
      <c r="H147">
        <v>20</v>
      </c>
      <c r="I147">
        <v>17.8</v>
      </c>
      <c r="J147">
        <v>173</v>
      </c>
      <c r="K147" s="2">
        <v>27.763039999999997</v>
      </c>
      <c r="L147">
        <v>31.9</v>
      </c>
      <c r="M147">
        <v>16.2</v>
      </c>
      <c r="N147">
        <v>48.099999999999994</v>
      </c>
      <c r="O147">
        <v>1.6</v>
      </c>
      <c r="P147">
        <v>500447</v>
      </c>
      <c r="Q147" s="5">
        <v>31.2779375</v>
      </c>
      <c r="R147" s="2">
        <v>0.55310552366184629</v>
      </c>
      <c r="S147">
        <v>93</v>
      </c>
      <c r="T147">
        <v>91</v>
      </c>
      <c r="U147">
        <v>72</v>
      </c>
      <c r="V147" t="s">
        <v>35</v>
      </c>
      <c r="W147" t="s">
        <v>36</v>
      </c>
      <c r="X147">
        <v>9.6999999999999993</v>
      </c>
      <c r="Y147">
        <v>20</v>
      </c>
      <c r="Z147">
        <v>15</v>
      </c>
      <c r="AA147">
        <v>15</v>
      </c>
      <c r="AB147">
        <v>-17.09</v>
      </c>
      <c r="AC147">
        <v>-7.3</v>
      </c>
      <c r="AD147">
        <v>6.3</v>
      </c>
      <c r="AE147">
        <v>42</v>
      </c>
      <c r="AF147">
        <v>11</v>
      </c>
      <c r="AG147">
        <v>-5.0999999999999996</v>
      </c>
      <c r="AH147">
        <v>0</v>
      </c>
      <c r="AI147">
        <v>0</v>
      </c>
      <c r="AJ147">
        <v>0</v>
      </c>
      <c r="AK147">
        <v>0</v>
      </c>
      <c r="AL147" t="s">
        <v>37</v>
      </c>
      <c r="AM147">
        <v>0</v>
      </c>
    </row>
    <row r="148" spans="1:39" x14ac:dyDescent="0.25">
      <c r="A148">
        <v>2336</v>
      </c>
      <c r="B148" t="s">
        <v>302</v>
      </c>
      <c r="C148" t="s">
        <v>303</v>
      </c>
      <c r="D148">
        <v>36.770000000000003</v>
      </c>
      <c r="E148" t="s">
        <v>442</v>
      </c>
      <c r="F148">
        <v>27.4</v>
      </c>
      <c r="G148">
        <v>19</v>
      </c>
      <c r="H148">
        <v>84</v>
      </c>
      <c r="I148">
        <v>81.5</v>
      </c>
      <c r="J148">
        <v>531</v>
      </c>
      <c r="K148" s="2">
        <v>19.524870000000004</v>
      </c>
      <c r="L148">
        <v>19.399999999999999</v>
      </c>
      <c r="M148">
        <v>36.9</v>
      </c>
      <c r="N148">
        <v>56.3</v>
      </c>
      <c r="O148">
        <v>1.5</v>
      </c>
      <c r="P148">
        <v>1727753</v>
      </c>
      <c r="Q148" s="5">
        <v>115.18353333333333</v>
      </c>
      <c r="R148" s="2">
        <v>0.46100339574001603</v>
      </c>
      <c r="S148">
        <v>88</v>
      </c>
      <c r="T148">
        <v>92</v>
      </c>
      <c r="U148">
        <v>63</v>
      </c>
      <c r="V148" t="s">
        <v>51</v>
      </c>
      <c r="W148" t="s">
        <v>45</v>
      </c>
      <c r="X148">
        <v>23.6</v>
      </c>
      <c r="Y148">
        <v>23</v>
      </c>
      <c r="Z148">
        <v>29</v>
      </c>
      <c r="AA148">
        <v>16</v>
      </c>
      <c r="AB148">
        <v>-9.86</v>
      </c>
      <c r="AC148">
        <v>1.2</v>
      </c>
      <c r="AD148">
        <v>3.1</v>
      </c>
      <c r="AE148">
        <v>24</v>
      </c>
      <c r="AF148">
        <v>6</v>
      </c>
      <c r="AG148">
        <v>6.4</v>
      </c>
      <c r="AH148">
        <v>0</v>
      </c>
      <c r="AI148">
        <v>0</v>
      </c>
      <c r="AJ148">
        <v>0</v>
      </c>
      <c r="AK148">
        <v>0</v>
      </c>
      <c r="AL148" t="s">
        <v>127</v>
      </c>
      <c r="AM148">
        <v>0</v>
      </c>
    </row>
    <row r="149" spans="1:39" x14ac:dyDescent="0.25">
      <c r="A149">
        <v>1869</v>
      </c>
      <c r="B149" t="s">
        <v>276</v>
      </c>
      <c r="C149" t="s">
        <v>277</v>
      </c>
      <c r="D149">
        <v>38.35</v>
      </c>
      <c r="E149" t="s">
        <v>442</v>
      </c>
      <c r="F149">
        <v>34.200000000000003</v>
      </c>
      <c r="G149">
        <v>19</v>
      </c>
      <c r="H149">
        <v>11</v>
      </c>
      <c r="I149">
        <v>13.8</v>
      </c>
      <c r="J149">
        <v>482</v>
      </c>
      <c r="K149" s="2">
        <v>18.4847</v>
      </c>
      <c r="L149">
        <v>73.2</v>
      </c>
      <c r="M149">
        <v>12.1</v>
      </c>
      <c r="N149">
        <v>85.3</v>
      </c>
      <c r="O149">
        <v>3.1</v>
      </c>
      <c r="P149">
        <v>2694076</v>
      </c>
      <c r="Q149" s="5">
        <v>86.905677419354831</v>
      </c>
      <c r="R149" s="2">
        <v>0.55462429419214609</v>
      </c>
      <c r="S149">
        <v>86</v>
      </c>
      <c r="T149">
        <v>93</v>
      </c>
      <c r="U149">
        <v>78</v>
      </c>
      <c r="V149" t="s">
        <v>51</v>
      </c>
      <c r="W149" t="s">
        <v>44</v>
      </c>
      <c r="X149">
        <v>9.4</v>
      </c>
      <c r="Y149">
        <v>33</v>
      </c>
      <c r="Z149">
        <v>30</v>
      </c>
      <c r="AA149">
        <v>24</v>
      </c>
      <c r="AB149">
        <v>-11.62</v>
      </c>
      <c r="AC149">
        <v>-4.8</v>
      </c>
      <c r="AD149">
        <v>10.199999999999999</v>
      </c>
      <c r="AE149">
        <v>53</v>
      </c>
      <c r="AF149">
        <v>16</v>
      </c>
      <c r="AG149">
        <v>2.6</v>
      </c>
      <c r="AH149">
        <v>0</v>
      </c>
      <c r="AI149">
        <v>0</v>
      </c>
      <c r="AJ149">
        <v>0</v>
      </c>
      <c r="AK149">
        <v>0</v>
      </c>
      <c r="AL149" t="s">
        <v>118</v>
      </c>
      <c r="AM149">
        <v>1</v>
      </c>
    </row>
    <row r="150" spans="1:39" x14ac:dyDescent="0.25">
      <c r="A150">
        <v>3039</v>
      </c>
      <c r="B150" t="s">
        <v>364</v>
      </c>
      <c r="C150" t="s">
        <v>365</v>
      </c>
      <c r="D150">
        <v>14.07</v>
      </c>
      <c r="E150" t="s">
        <v>442</v>
      </c>
      <c r="F150">
        <v>49.3</v>
      </c>
      <c r="G150">
        <v>19</v>
      </c>
      <c r="H150">
        <v>30</v>
      </c>
      <c r="I150">
        <v>25.9</v>
      </c>
      <c r="J150">
        <v>1247</v>
      </c>
      <c r="K150" s="2">
        <v>17.545290000000001</v>
      </c>
      <c r="L150">
        <v>13.7</v>
      </c>
      <c r="M150">
        <v>10.6</v>
      </c>
      <c r="N150">
        <v>24.299999999999997</v>
      </c>
      <c r="O150">
        <v>7.9</v>
      </c>
      <c r="P150">
        <v>6464627</v>
      </c>
      <c r="Q150" s="5">
        <v>81.830721518987332</v>
      </c>
      <c r="R150" s="2">
        <v>1.523877557050082</v>
      </c>
      <c r="S150">
        <v>94</v>
      </c>
      <c r="T150">
        <v>93</v>
      </c>
      <c r="U150">
        <v>85</v>
      </c>
      <c r="V150" t="s">
        <v>53</v>
      </c>
      <c r="W150" t="s">
        <v>54</v>
      </c>
      <c r="X150">
        <v>6.8</v>
      </c>
      <c r="Y150">
        <v>22</v>
      </c>
      <c r="Z150">
        <v>16</v>
      </c>
      <c r="AA150">
        <v>34</v>
      </c>
      <c r="AB150">
        <v>-5.89</v>
      </c>
      <c r="AC150">
        <v>9.4</v>
      </c>
      <c r="AD150">
        <v>15</v>
      </c>
      <c r="AE150">
        <v>40</v>
      </c>
      <c r="AF150">
        <v>12</v>
      </c>
      <c r="AG150">
        <v>27.2</v>
      </c>
      <c r="AH150">
        <v>0</v>
      </c>
      <c r="AI150">
        <v>0</v>
      </c>
      <c r="AJ150">
        <v>0</v>
      </c>
      <c r="AK150">
        <v>0</v>
      </c>
      <c r="AL150" t="s">
        <v>74</v>
      </c>
      <c r="AM150">
        <v>0</v>
      </c>
    </row>
    <row r="151" spans="1:39" x14ac:dyDescent="0.25">
      <c r="A151">
        <v>2883</v>
      </c>
      <c r="B151" t="s">
        <v>348</v>
      </c>
      <c r="C151" t="s">
        <v>349</v>
      </c>
      <c r="D151">
        <v>82.66</v>
      </c>
      <c r="E151" t="s">
        <v>442</v>
      </c>
      <c r="F151">
        <v>36.299999999999997</v>
      </c>
      <c r="G151">
        <v>16</v>
      </c>
      <c r="H151">
        <v>24</v>
      </c>
      <c r="I151">
        <v>23.1</v>
      </c>
      <c r="J151">
        <v>192</v>
      </c>
      <c r="K151" s="2">
        <v>15.870719999999999</v>
      </c>
      <c r="L151">
        <v>29.8</v>
      </c>
      <c r="M151">
        <v>26.7</v>
      </c>
      <c r="N151">
        <v>56.5</v>
      </c>
      <c r="O151">
        <v>22.3</v>
      </c>
      <c r="P151">
        <v>4288893</v>
      </c>
      <c r="Q151" s="5">
        <v>19.232704035874438</v>
      </c>
      <c r="R151" s="2">
        <v>0.99829956121544661</v>
      </c>
      <c r="S151">
        <v>99</v>
      </c>
      <c r="T151">
        <v>94</v>
      </c>
      <c r="U151">
        <v>83</v>
      </c>
      <c r="V151" t="s">
        <v>42</v>
      </c>
      <c r="W151" t="s">
        <v>54</v>
      </c>
      <c r="X151">
        <v>19.100000000000001</v>
      </c>
      <c r="Y151">
        <v>45</v>
      </c>
      <c r="Z151">
        <v>31</v>
      </c>
      <c r="AA151">
        <v>22</v>
      </c>
      <c r="AB151">
        <v>-9.73</v>
      </c>
      <c r="AC151">
        <v>-4.3</v>
      </c>
      <c r="AD151">
        <v>12.7</v>
      </c>
      <c r="AE151">
        <v>44</v>
      </c>
      <c r="AF151">
        <v>28</v>
      </c>
      <c r="AG151">
        <v>4.3</v>
      </c>
      <c r="AH151">
        <v>0</v>
      </c>
      <c r="AI151">
        <v>0</v>
      </c>
      <c r="AJ151">
        <v>0</v>
      </c>
      <c r="AK151">
        <v>0</v>
      </c>
      <c r="AL151" t="s">
        <v>69</v>
      </c>
      <c r="AM151">
        <v>1</v>
      </c>
    </row>
    <row r="152" spans="1:39" x14ac:dyDescent="0.25">
      <c r="A152">
        <v>3192</v>
      </c>
      <c r="B152" t="s">
        <v>370</v>
      </c>
      <c r="C152" t="s">
        <v>371</v>
      </c>
      <c r="D152">
        <v>27.15</v>
      </c>
      <c r="E152" t="s">
        <v>442</v>
      </c>
      <c r="F152">
        <v>42.6</v>
      </c>
      <c r="G152">
        <v>19</v>
      </c>
      <c r="H152">
        <v>20</v>
      </c>
      <c r="I152">
        <v>28.4</v>
      </c>
      <c r="J152">
        <v>543</v>
      </c>
      <c r="K152" s="2">
        <v>14.742449999999998</v>
      </c>
      <c r="L152">
        <v>23.6</v>
      </c>
      <c r="M152">
        <v>29.4</v>
      </c>
      <c r="N152">
        <v>53</v>
      </c>
      <c r="O152">
        <v>7.3</v>
      </c>
      <c r="P152">
        <v>4558658</v>
      </c>
      <c r="Q152" s="5">
        <v>62.447369863013705</v>
      </c>
      <c r="R152" s="2">
        <v>0.86953221759561683</v>
      </c>
      <c r="S152">
        <v>97</v>
      </c>
      <c r="T152">
        <v>93</v>
      </c>
      <c r="U152">
        <v>88</v>
      </c>
      <c r="V152" t="s">
        <v>44</v>
      </c>
      <c r="W152" t="s">
        <v>54</v>
      </c>
      <c r="X152">
        <v>24.5</v>
      </c>
      <c r="Y152">
        <v>14</v>
      </c>
      <c r="Z152">
        <v>14</v>
      </c>
      <c r="AA152">
        <v>13</v>
      </c>
      <c r="AB152">
        <v>-7.87</v>
      </c>
      <c r="AC152">
        <v>1.7</v>
      </c>
      <c r="AD152">
        <v>18.3</v>
      </c>
      <c r="AE152">
        <v>57</v>
      </c>
      <c r="AF152">
        <v>14</v>
      </c>
      <c r="AG152">
        <v>16.399999999999999</v>
      </c>
      <c r="AH152">
        <v>0</v>
      </c>
      <c r="AI152">
        <v>1</v>
      </c>
      <c r="AJ152">
        <v>1</v>
      </c>
      <c r="AK152">
        <v>1</v>
      </c>
      <c r="AL152" t="s">
        <v>55</v>
      </c>
      <c r="AM152">
        <v>1</v>
      </c>
    </row>
    <row r="153" spans="1:39" x14ac:dyDescent="0.25">
      <c r="A153">
        <v>829</v>
      </c>
      <c r="B153" t="s">
        <v>189</v>
      </c>
      <c r="C153" t="s">
        <v>190</v>
      </c>
      <c r="D153">
        <v>61.19</v>
      </c>
      <c r="E153" t="s">
        <v>442</v>
      </c>
      <c r="F153">
        <v>27.6</v>
      </c>
      <c r="G153">
        <v>17</v>
      </c>
      <c r="H153">
        <v>25</v>
      </c>
      <c r="I153">
        <v>22.2</v>
      </c>
      <c r="J153">
        <v>226</v>
      </c>
      <c r="K153" s="2">
        <v>13.828939999999999</v>
      </c>
      <c r="L153">
        <v>23.6</v>
      </c>
      <c r="M153">
        <v>17.899999999999999</v>
      </c>
      <c r="N153">
        <v>41.5</v>
      </c>
      <c r="O153">
        <v>0.7</v>
      </c>
      <c r="P153">
        <v>215250</v>
      </c>
      <c r="Q153" s="5">
        <v>30.75</v>
      </c>
      <c r="R153" s="2">
        <v>0.73495934959349596</v>
      </c>
      <c r="S153">
        <v>86</v>
      </c>
      <c r="T153">
        <v>92</v>
      </c>
      <c r="U153">
        <v>73</v>
      </c>
      <c r="V153" t="s">
        <v>44</v>
      </c>
      <c r="W153" t="s">
        <v>39</v>
      </c>
      <c r="X153">
        <v>19.399999999999999</v>
      </c>
      <c r="Y153">
        <v>10</v>
      </c>
      <c r="Z153">
        <v>10</v>
      </c>
      <c r="AA153">
        <v>14</v>
      </c>
      <c r="AB153">
        <v>-9.8000000000000007</v>
      </c>
      <c r="AC153">
        <v>5.9</v>
      </c>
      <c r="AD153">
        <v>11.6</v>
      </c>
      <c r="AE153">
        <v>22</v>
      </c>
      <c r="AF153">
        <v>10</v>
      </c>
      <c r="AG153">
        <v>19.3</v>
      </c>
      <c r="AH153">
        <v>0</v>
      </c>
      <c r="AI153">
        <v>0</v>
      </c>
      <c r="AJ153">
        <v>0</v>
      </c>
      <c r="AK153">
        <v>0</v>
      </c>
      <c r="AL153" t="s">
        <v>107</v>
      </c>
      <c r="AM153">
        <v>1</v>
      </c>
    </row>
    <row r="154" spans="1:39" x14ac:dyDescent="0.25">
      <c r="A154">
        <v>447</v>
      </c>
      <c r="B154" t="s">
        <v>155</v>
      </c>
      <c r="C154" t="s">
        <v>156</v>
      </c>
      <c r="D154">
        <v>24.93</v>
      </c>
      <c r="E154" t="s">
        <v>442</v>
      </c>
      <c r="F154">
        <v>26.3</v>
      </c>
      <c r="G154">
        <v>16</v>
      </c>
      <c r="H154">
        <v>60</v>
      </c>
      <c r="I154">
        <v>62</v>
      </c>
      <c r="J154">
        <v>430</v>
      </c>
      <c r="K154" s="2">
        <v>10.719899999999999</v>
      </c>
      <c r="L154">
        <v>8.8000000000000007</v>
      </c>
      <c r="M154">
        <v>9.9</v>
      </c>
      <c r="N154">
        <v>18.700000000000003</v>
      </c>
      <c r="O154">
        <v>0.4</v>
      </c>
      <c r="P154">
        <v>357418</v>
      </c>
      <c r="Q154" s="5">
        <v>89.354500000000002</v>
      </c>
      <c r="R154" s="2">
        <v>0.48122926097734303</v>
      </c>
      <c r="S154">
        <v>82</v>
      </c>
      <c r="T154">
        <v>89</v>
      </c>
      <c r="U154">
        <v>58</v>
      </c>
      <c r="V154" t="s">
        <v>44</v>
      </c>
      <c r="W154" t="s">
        <v>44</v>
      </c>
      <c r="X154">
        <v>6.6</v>
      </c>
      <c r="Y154">
        <v>24</v>
      </c>
      <c r="Z154">
        <v>21</v>
      </c>
      <c r="AA154">
        <v>16</v>
      </c>
      <c r="AB154">
        <v>-4.88</v>
      </c>
      <c r="AC154">
        <v>-1.1000000000000001</v>
      </c>
      <c r="AD154">
        <v>4.8</v>
      </c>
      <c r="AE154">
        <v>21</v>
      </c>
      <c r="AF154">
        <v>13</v>
      </c>
      <c r="AG154">
        <v>2.2999999999999998</v>
      </c>
      <c r="AH154">
        <v>0</v>
      </c>
      <c r="AI154">
        <v>0</v>
      </c>
      <c r="AJ154">
        <v>0</v>
      </c>
      <c r="AK154">
        <v>0</v>
      </c>
      <c r="AL154" t="s">
        <v>157</v>
      </c>
      <c r="AM154">
        <v>0</v>
      </c>
    </row>
    <row r="155" spans="1:39" x14ac:dyDescent="0.25">
      <c r="A155">
        <v>2294</v>
      </c>
      <c r="B155" t="s">
        <v>298</v>
      </c>
      <c r="C155" t="s">
        <v>299</v>
      </c>
      <c r="D155">
        <v>31.74</v>
      </c>
      <c r="E155" t="s">
        <v>442</v>
      </c>
      <c r="F155">
        <v>38.4</v>
      </c>
      <c r="G155">
        <v>17</v>
      </c>
      <c r="H155">
        <v>2</v>
      </c>
      <c r="I155">
        <v>5.4</v>
      </c>
      <c r="J155">
        <v>334</v>
      </c>
      <c r="K155" s="2">
        <v>10.60116</v>
      </c>
      <c r="L155">
        <v>17.899999999999999</v>
      </c>
      <c r="M155">
        <v>11.6</v>
      </c>
      <c r="N155">
        <v>29.5</v>
      </c>
      <c r="O155">
        <v>14</v>
      </c>
      <c r="P155">
        <v>3786806</v>
      </c>
      <c r="Q155" s="5">
        <v>27.048614285714283</v>
      </c>
      <c r="R155" s="2">
        <v>1.234813719002241</v>
      </c>
      <c r="S155">
        <v>68</v>
      </c>
      <c r="T155">
        <v>95</v>
      </c>
      <c r="U155">
        <v>42</v>
      </c>
      <c r="V155" t="s">
        <v>49</v>
      </c>
      <c r="W155" t="s">
        <v>45</v>
      </c>
      <c r="X155">
        <v>5.5</v>
      </c>
      <c r="Y155">
        <v>10</v>
      </c>
      <c r="Z155">
        <v>19</v>
      </c>
      <c r="AA155">
        <v>15</v>
      </c>
      <c r="AB155">
        <v>-13.02</v>
      </c>
      <c r="AC155">
        <v>0.7</v>
      </c>
      <c r="AD155">
        <v>-0.5</v>
      </c>
      <c r="AE155">
        <v>21</v>
      </c>
      <c r="AF155">
        <v>-5</v>
      </c>
      <c r="AG155">
        <v>-1</v>
      </c>
      <c r="AH155">
        <v>0</v>
      </c>
      <c r="AI155">
        <v>0</v>
      </c>
      <c r="AJ155">
        <v>0</v>
      </c>
      <c r="AK155">
        <v>0</v>
      </c>
      <c r="AL155" t="s">
        <v>46</v>
      </c>
      <c r="AM155">
        <v>1</v>
      </c>
    </row>
    <row r="156" spans="1:39" x14ac:dyDescent="0.25">
      <c r="A156">
        <v>3861</v>
      </c>
      <c r="B156" t="s">
        <v>419</v>
      </c>
      <c r="C156" t="s">
        <v>420</v>
      </c>
      <c r="D156">
        <v>50.06</v>
      </c>
      <c r="E156" t="s">
        <v>442</v>
      </c>
      <c r="F156">
        <v>27.5</v>
      </c>
      <c r="G156">
        <v>16</v>
      </c>
      <c r="H156">
        <v>43</v>
      </c>
      <c r="I156">
        <v>40.799999999999997</v>
      </c>
      <c r="J156">
        <v>208</v>
      </c>
      <c r="K156" s="2">
        <v>10.41248</v>
      </c>
      <c r="L156">
        <v>21.5</v>
      </c>
      <c r="M156">
        <v>44.4</v>
      </c>
      <c r="N156">
        <v>65.900000000000006</v>
      </c>
      <c r="O156">
        <v>6.3</v>
      </c>
      <c r="P156">
        <v>2415256</v>
      </c>
      <c r="Q156" s="5">
        <v>38.33739682539683</v>
      </c>
      <c r="R156" s="2">
        <v>0.54255118298018923</v>
      </c>
      <c r="S156">
        <v>97</v>
      </c>
      <c r="T156">
        <v>91</v>
      </c>
      <c r="U156">
        <v>85</v>
      </c>
      <c r="V156" t="s">
        <v>51</v>
      </c>
      <c r="W156" t="s">
        <v>53</v>
      </c>
      <c r="X156">
        <v>24.3</v>
      </c>
      <c r="Y156">
        <v>28</v>
      </c>
      <c r="Z156">
        <v>27</v>
      </c>
      <c r="AA156">
        <v>18</v>
      </c>
      <c r="AB156">
        <v>-12.38</v>
      </c>
      <c r="AC156">
        <v>-6</v>
      </c>
      <c r="AD156">
        <v>10</v>
      </c>
      <c r="AE156">
        <v>64</v>
      </c>
      <c r="AF156">
        <v>17</v>
      </c>
      <c r="AG156">
        <v>1.3</v>
      </c>
      <c r="AH156">
        <v>0</v>
      </c>
      <c r="AI156">
        <v>1</v>
      </c>
      <c r="AJ156">
        <v>0</v>
      </c>
      <c r="AK156">
        <v>0</v>
      </c>
      <c r="AL156" t="s">
        <v>81</v>
      </c>
      <c r="AM156">
        <v>0</v>
      </c>
    </row>
    <row r="157" spans="1:39" x14ac:dyDescent="0.25">
      <c r="A157">
        <v>3051</v>
      </c>
      <c r="B157" t="s">
        <v>366</v>
      </c>
      <c r="C157" t="s">
        <v>367</v>
      </c>
      <c r="D157">
        <v>54.66</v>
      </c>
      <c r="E157" t="s">
        <v>442</v>
      </c>
      <c r="F157">
        <v>40</v>
      </c>
      <c r="G157">
        <v>18</v>
      </c>
      <c r="H157">
        <v>24</v>
      </c>
      <c r="I157">
        <v>19.8</v>
      </c>
      <c r="J157">
        <v>183</v>
      </c>
      <c r="K157" s="2">
        <v>10.00278</v>
      </c>
      <c r="L157">
        <v>8.6</v>
      </c>
      <c r="M157">
        <v>25.7</v>
      </c>
      <c r="N157">
        <v>34.299999999999997</v>
      </c>
      <c r="O157">
        <v>5.8</v>
      </c>
      <c r="P157">
        <v>2279866</v>
      </c>
      <c r="Q157" s="5">
        <v>39.308034482758622</v>
      </c>
      <c r="R157" s="2">
        <v>0.46555367727752417</v>
      </c>
      <c r="S157">
        <v>91</v>
      </c>
      <c r="T157">
        <v>95</v>
      </c>
      <c r="U157">
        <v>83</v>
      </c>
      <c r="V157" t="s">
        <v>42</v>
      </c>
      <c r="W157" t="s">
        <v>51</v>
      </c>
      <c r="X157">
        <v>21.3</v>
      </c>
      <c r="Y157">
        <v>43</v>
      </c>
      <c r="Z157">
        <v>31</v>
      </c>
      <c r="AA157">
        <v>16</v>
      </c>
      <c r="AB157">
        <v>-6.82</v>
      </c>
      <c r="AC157">
        <v>-2.2000000000000002</v>
      </c>
      <c r="AD157">
        <v>13.2</v>
      </c>
      <c r="AE157">
        <v>45</v>
      </c>
      <c r="AF157">
        <v>22</v>
      </c>
      <c r="AG157">
        <v>7.1</v>
      </c>
      <c r="AH157">
        <v>0</v>
      </c>
      <c r="AI157">
        <v>0</v>
      </c>
      <c r="AJ157">
        <v>0</v>
      </c>
      <c r="AK157">
        <v>0</v>
      </c>
      <c r="AL157" t="s">
        <v>58</v>
      </c>
      <c r="AM157">
        <v>0</v>
      </c>
    </row>
    <row r="158" spans="1:39" x14ac:dyDescent="0.25">
      <c r="AD158" t="s">
        <v>443</v>
      </c>
      <c r="AE158" s="2">
        <f>AVERAGE(AE120:AE157)</f>
        <v>53.210526315789473</v>
      </c>
      <c r="AF158" s="2">
        <f t="shared" ref="AF158:AG158" si="7">AVERAGE(AF120:AF157)</f>
        <v>15.631578947368421</v>
      </c>
      <c r="AG158" s="2">
        <f t="shared" si="7"/>
        <v>8.5631578947368414</v>
      </c>
    </row>
    <row r="1037969" spans="37:37" x14ac:dyDescent="0.25">
      <c r="AK1037969" s="3"/>
    </row>
    <row r="1038118" spans="37:37" x14ac:dyDescent="0.25">
      <c r="AK1038118" s="1"/>
    </row>
    <row r="1040252" spans="36:37" x14ac:dyDescent="0.25">
      <c r="AJ1040252" s="3"/>
      <c r="AK1040252" s="3"/>
    </row>
    <row r="1040329" spans="37:37" x14ac:dyDescent="0.25">
      <c r="AK1040329" s="1"/>
    </row>
    <row r="1040401" spans="36:36" x14ac:dyDescent="0.25">
      <c r="AJ1040401" s="1"/>
    </row>
    <row r="1042535" spans="23:37" x14ac:dyDescent="0.25">
      <c r="W1042535" s="3"/>
      <c r="AI1042535" s="3"/>
      <c r="AJ1042535" s="3"/>
      <c r="AK1042535" s="3"/>
    </row>
    <row r="1042612" spans="36:36" x14ac:dyDescent="0.25">
      <c r="AJ1042612" s="1"/>
    </row>
    <row r="1042684" spans="23:35" x14ac:dyDescent="0.25">
      <c r="W1042684" s="1"/>
      <c r="AI1042684" s="1"/>
    </row>
  </sheetData>
  <conditionalFormatting sqref="K2:K1044817">
    <cfRule type="cellIs" dxfId="13" priority="20" operator="greaterThan">
      <formula>40</formula>
    </cfRule>
  </conditionalFormatting>
  <conditionalFormatting sqref="K1:K1044817">
    <cfRule type="cellIs" dxfId="12" priority="12" operator="lessThan">
      <formula>20</formula>
    </cfRule>
    <cfRule type="cellIs" dxfId="11" priority="19" operator="lessThan">
      <formula>10</formula>
    </cfRule>
  </conditionalFormatting>
  <conditionalFormatting sqref="R2:R1044817">
    <cfRule type="cellIs" dxfId="10" priority="17" operator="lessThan">
      <formula>1</formula>
    </cfRule>
    <cfRule type="cellIs" dxfId="9" priority="18" operator="greaterThan">
      <formula>3</formula>
    </cfRule>
  </conditionalFormatting>
  <conditionalFormatting sqref="S1:U1044817">
    <cfRule type="cellIs" dxfId="8" priority="16" operator="lessThan">
      <formula>70</formula>
    </cfRule>
  </conditionalFormatting>
  <conditionalFormatting sqref="N2:N1044817 F2:G1044817">
    <cfRule type="cellIs" dxfId="7" priority="13" operator="greaterThan">
      <formula>50</formula>
    </cfRule>
  </conditionalFormatting>
  <conditionalFormatting sqref="V1:V1044817 W1:W1044166">
    <cfRule type="cellIs" dxfId="6" priority="11" operator="greaterThan">
      <formula>"C+"</formula>
    </cfRule>
  </conditionalFormatting>
  <conditionalFormatting sqref="AH2:AH1044817 AI2:AI1044166 AJ2:AJ1041883 AK2:AK1039600">
    <cfRule type="cellIs" dxfId="5" priority="7" operator="greaterThan">
      <formula>0.5</formula>
    </cfRule>
  </conditionalFormatting>
  <conditionalFormatting sqref="AJ1042535:AJ1044166">
    <cfRule type="cellIs" dxfId="4" priority="5" operator="greaterThan">
      <formula>0.5</formula>
    </cfRule>
  </conditionalFormatting>
  <conditionalFormatting sqref="AK1042535:AK1044166 AK1040252:AK1041883">
    <cfRule type="cellIs" dxfId="3" priority="4" operator="greaterThan">
      <formula>0.5</formula>
    </cfRule>
  </conditionalFormatting>
  <conditionalFormatting sqref="I2:I1044817">
    <cfRule type="cellIs" dxfId="2" priority="1" operator="greaterThan">
      <formula>20</formula>
    </cfRule>
  </conditionalFormatting>
  <conditionalFormatting sqref="AF102:AG102 AF38:AG38 AF21:AG21 AF9:AG9 AF49:AG49 AF65:AG65 AF119:AG119 AF158:AG158 AE104:AE1044817 AE1:AE102 AF93:AG93">
    <cfRule type="top10" dxfId="1" priority="43" percent="1" bottom="1" rank="10"/>
    <cfRule type="top10" dxfId="0" priority="44" percent="1" rank="1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tabSelected="1" workbookViewId="0">
      <selection activeCell="B40" sqref="B40"/>
    </sheetView>
  </sheetViews>
  <sheetFormatPr defaultRowHeight="15" x14ac:dyDescent="0.25"/>
  <sheetData>
    <row r="1" spans="2:5" x14ac:dyDescent="0.25">
      <c r="B1" s="27">
        <v>40697</v>
      </c>
    </row>
    <row r="3" spans="2:5" x14ac:dyDescent="0.25">
      <c r="B3" t="s">
        <v>458</v>
      </c>
    </row>
    <row r="5" spans="2:5" ht="15.75" thickBot="1" x14ac:dyDescent="0.3">
      <c r="B5" t="s">
        <v>459</v>
      </c>
    </row>
    <row r="6" spans="2:5" x14ac:dyDescent="0.25">
      <c r="B6" s="17" t="s">
        <v>461</v>
      </c>
      <c r="C6" s="28" t="s">
        <v>452</v>
      </c>
      <c r="D6" s="29"/>
      <c r="E6" s="30"/>
    </row>
    <row r="7" spans="2:5" x14ac:dyDescent="0.25">
      <c r="B7" s="21" t="s">
        <v>444</v>
      </c>
      <c r="C7" s="23" t="s">
        <v>460</v>
      </c>
      <c r="D7" s="24"/>
      <c r="E7" s="25"/>
    </row>
    <row r="8" spans="2:5" ht="15.75" thickBot="1" x14ac:dyDescent="0.3">
      <c r="B8" s="22" t="s">
        <v>445</v>
      </c>
      <c r="C8" s="16" t="s">
        <v>450</v>
      </c>
      <c r="D8" s="7" t="s">
        <v>451</v>
      </c>
      <c r="E8" s="12" t="s">
        <v>448</v>
      </c>
    </row>
    <row r="9" spans="2:5" x14ac:dyDescent="0.25">
      <c r="B9" s="11" t="s">
        <v>447</v>
      </c>
      <c r="C9" s="8">
        <v>1</v>
      </c>
      <c r="D9" s="9">
        <v>2</v>
      </c>
      <c r="E9" s="10">
        <v>3</v>
      </c>
    </row>
    <row r="10" spans="2:5" x14ac:dyDescent="0.25">
      <c r="B10" s="11" t="s">
        <v>448</v>
      </c>
      <c r="C10" s="11">
        <v>4</v>
      </c>
      <c r="D10" s="7">
        <v>5</v>
      </c>
      <c r="E10" s="12">
        <v>6</v>
      </c>
    </row>
    <row r="11" spans="2:5" ht="15.75" thickBot="1" x14ac:dyDescent="0.3">
      <c r="B11" s="13" t="s">
        <v>449</v>
      </c>
      <c r="C11" s="13">
        <v>7</v>
      </c>
      <c r="D11" s="14">
        <v>8</v>
      </c>
      <c r="E11" s="15">
        <v>9</v>
      </c>
    </row>
    <row r="13" spans="2:5" ht="15.75" thickBot="1" x14ac:dyDescent="0.3">
      <c r="B13" t="s">
        <v>462</v>
      </c>
    </row>
    <row r="14" spans="2:5" x14ac:dyDescent="0.25">
      <c r="B14" s="17" t="s">
        <v>446</v>
      </c>
      <c r="C14" s="18"/>
      <c r="D14" s="19"/>
      <c r="E14" s="20"/>
    </row>
    <row r="15" spans="2:5" x14ac:dyDescent="0.25">
      <c r="B15" s="21" t="s">
        <v>444</v>
      </c>
      <c r="C15" s="23" t="s">
        <v>452</v>
      </c>
      <c r="D15" s="24"/>
      <c r="E15" s="25"/>
    </row>
    <row r="16" spans="2:5" ht="15.75" thickBot="1" x14ac:dyDescent="0.3">
      <c r="B16" s="22" t="s">
        <v>445</v>
      </c>
      <c r="C16" s="16" t="s">
        <v>450</v>
      </c>
      <c r="D16" s="7" t="s">
        <v>451</v>
      </c>
      <c r="E16" s="12" t="s">
        <v>448</v>
      </c>
    </row>
    <row r="17" spans="2:10" x14ac:dyDescent="0.25">
      <c r="B17" s="11" t="s">
        <v>447</v>
      </c>
      <c r="C17" s="31">
        <v>86</v>
      </c>
      <c r="D17" s="34">
        <v>100</v>
      </c>
      <c r="E17" s="10">
        <v>37</v>
      </c>
    </row>
    <row r="18" spans="2:10" x14ac:dyDescent="0.25">
      <c r="B18" s="11" t="s">
        <v>448</v>
      </c>
      <c r="C18" s="32">
        <v>91</v>
      </c>
      <c r="D18" s="35">
        <v>82</v>
      </c>
      <c r="E18" s="12">
        <v>42</v>
      </c>
    </row>
    <row r="19" spans="2:10" ht="15.75" thickBot="1" x14ac:dyDescent="0.3">
      <c r="B19" s="13" t="s">
        <v>449</v>
      </c>
      <c r="C19" s="33">
        <v>90</v>
      </c>
      <c r="D19" s="14">
        <v>68</v>
      </c>
      <c r="E19" s="15">
        <v>53</v>
      </c>
    </row>
    <row r="21" spans="2:10" x14ac:dyDescent="0.25">
      <c r="B21" t="s">
        <v>453</v>
      </c>
    </row>
    <row r="22" spans="2:10" x14ac:dyDescent="0.25">
      <c r="B22" s="6">
        <v>1</v>
      </c>
      <c r="C22" s="26">
        <v>2</v>
      </c>
      <c r="D22" s="26">
        <v>3</v>
      </c>
      <c r="E22" s="26">
        <v>4</v>
      </c>
      <c r="F22" s="26">
        <v>5</v>
      </c>
      <c r="G22" s="26">
        <v>6</v>
      </c>
      <c r="H22" s="26">
        <v>7</v>
      </c>
      <c r="I22" s="26">
        <v>8</v>
      </c>
      <c r="J22" s="26">
        <v>9</v>
      </c>
    </row>
    <row r="23" spans="2:10" x14ac:dyDescent="0.25">
      <c r="B23" t="s">
        <v>150</v>
      </c>
      <c r="C23" t="s">
        <v>47</v>
      </c>
      <c r="D23" t="s">
        <v>354</v>
      </c>
      <c r="E23" t="s">
        <v>416</v>
      </c>
      <c r="F23" t="s">
        <v>310</v>
      </c>
      <c r="G23" t="s">
        <v>182</v>
      </c>
      <c r="H23" t="s">
        <v>368</v>
      </c>
      <c r="I23" t="s">
        <v>425</v>
      </c>
      <c r="J23" t="s">
        <v>328</v>
      </c>
    </row>
    <row r="24" spans="2:10" x14ac:dyDescent="0.25">
      <c r="B24" t="s">
        <v>300</v>
      </c>
      <c r="C24" t="s">
        <v>454</v>
      </c>
      <c r="D24" t="s">
        <v>372</v>
      </c>
      <c r="E24" t="s">
        <v>421</v>
      </c>
      <c r="F24" t="s">
        <v>342</v>
      </c>
      <c r="G24" t="s">
        <v>224</v>
      </c>
      <c r="H24" t="s">
        <v>178</v>
      </c>
      <c r="I24" t="s">
        <v>109</v>
      </c>
      <c r="J24" t="s">
        <v>66</v>
      </c>
    </row>
    <row r="25" spans="2:10" x14ac:dyDescent="0.25">
      <c r="B25" t="s">
        <v>123</v>
      </c>
      <c r="C25" t="s">
        <v>172</v>
      </c>
      <c r="D25" t="s">
        <v>205</v>
      </c>
      <c r="E25" t="s">
        <v>96</v>
      </c>
      <c r="F25" t="s">
        <v>240</v>
      </c>
      <c r="G25" t="s">
        <v>410</v>
      </c>
      <c r="H25" t="s">
        <v>116</v>
      </c>
      <c r="I25" t="s">
        <v>336</v>
      </c>
      <c r="J25" t="s">
        <v>316</v>
      </c>
    </row>
    <row r="26" spans="2:10" x14ac:dyDescent="0.25">
      <c r="B26" t="s">
        <v>423</v>
      </c>
      <c r="C26" t="s">
        <v>362</v>
      </c>
      <c r="D26" t="s">
        <v>135</v>
      </c>
      <c r="E26" t="s">
        <v>326</v>
      </c>
      <c r="F26" t="s">
        <v>268</v>
      </c>
      <c r="G26" t="s">
        <v>236</v>
      </c>
      <c r="H26" t="s">
        <v>264</v>
      </c>
      <c r="I26" t="s">
        <v>169</v>
      </c>
      <c r="J26" t="s">
        <v>406</v>
      </c>
    </row>
    <row r="27" spans="2:10" x14ac:dyDescent="0.25">
      <c r="B27" t="s">
        <v>209</v>
      </c>
      <c r="C27" t="s">
        <v>288</v>
      </c>
      <c r="D27" t="s">
        <v>120</v>
      </c>
      <c r="E27" t="s">
        <v>132</v>
      </c>
      <c r="F27" t="s">
        <v>386</v>
      </c>
      <c r="G27" t="s">
        <v>292</v>
      </c>
      <c r="H27" t="s">
        <v>252</v>
      </c>
      <c r="I27" t="s">
        <v>198</v>
      </c>
      <c r="J27" t="s">
        <v>153</v>
      </c>
    </row>
    <row r="28" spans="2:10" x14ac:dyDescent="0.25">
      <c r="B28" t="s">
        <v>280</v>
      </c>
      <c r="C28" t="s">
        <v>455</v>
      </c>
      <c r="D28" t="s">
        <v>162</v>
      </c>
      <c r="E28" t="s">
        <v>456</v>
      </c>
      <c r="F28" t="s">
        <v>242</v>
      </c>
      <c r="G28" t="s">
        <v>203</v>
      </c>
      <c r="H28" t="s">
        <v>352</v>
      </c>
      <c r="I28" t="s">
        <v>286</v>
      </c>
      <c r="J28" t="s">
        <v>278</v>
      </c>
    </row>
    <row r="29" spans="2:10" x14ac:dyDescent="0.25">
      <c r="B29" t="s">
        <v>99</v>
      </c>
      <c r="C29" t="s">
        <v>140</v>
      </c>
      <c r="D29" t="s">
        <v>400</v>
      </c>
      <c r="E29" t="s">
        <v>457</v>
      </c>
      <c r="F29" t="s">
        <v>195</v>
      </c>
      <c r="G29" t="s">
        <v>274</v>
      </c>
      <c r="H29" t="s">
        <v>180</v>
      </c>
      <c r="I29" t="s">
        <v>398</v>
      </c>
      <c r="J29" t="s">
        <v>186</v>
      </c>
    </row>
    <row r="30" spans="2:10" x14ac:dyDescent="0.25">
      <c r="C30" t="s">
        <v>374</v>
      </c>
      <c r="D30" t="s">
        <v>213</v>
      </c>
      <c r="E30" t="s">
        <v>418</v>
      </c>
      <c r="F30" t="s">
        <v>93</v>
      </c>
      <c r="G30" t="s">
        <v>266</v>
      </c>
      <c r="H30" t="s">
        <v>250</v>
      </c>
      <c r="I30" t="s">
        <v>284</v>
      </c>
      <c r="J30" t="s">
        <v>282</v>
      </c>
    </row>
    <row r="31" spans="2:10" x14ac:dyDescent="0.25">
      <c r="C31" t="s">
        <v>160</v>
      </c>
      <c r="D31" t="s">
        <v>296</v>
      </c>
      <c r="E31" t="s">
        <v>129</v>
      </c>
      <c r="F31" t="s">
        <v>396</v>
      </c>
      <c r="G31" t="s">
        <v>200</v>
      </c>
      <c r="I31" t="s">
        <v>192</v>
      </c>
      <c r="J31" t="s">
        <v>145</v>
      </c>
    </row>
    <row r="32" spans="2:10" x14ac:dyDescent="0.25">
      <c r="C32" t="s">
        <v>414</v>
      </c>
      <c r="D32" t="s">
        <v>344</v>
      </c>
      <c r="E32" t="s">
        <v>408</v>
      </c>
      <c r="F32" t="s">
        <v>75</v>
      </c>
      <c r="G32" t="s">
        <v>358</v>
      </c>
      <c r="I32" t="s">
        <v>248</v>
      </c>
      <c r="J32" t="s">
        <v>350</v>
      </c>
    </row>
    <row r="33" spans="4:11" x14ac:dyDescent="0.25">
      <c r="D33" t="s">
        <v>320</v>
      </c>
      <c r="E33" t="s">
        <v>427</v>
      </c>
      <c r="F33" t="s">
        <v>394</v>
      </c>
      <c r="G33" t="s">
        <v>356</v>
      </c>
      <c r="I33" t="s">
        <v>390</v>
      </c>
      <c r="J33" t="s">
        <v>392</v>
      </c>
    </row>
    <row r="34" spans="4:11" x14ac:dyDescent="0.25">
      <c r="D34" t="s">
        <v>215</v>
      </c>
      <c r="F34" t="s">
        <v>272</v>
      </c>
      <c r="G34" t="s">
        <v>219</v>
      </c>
      <c r="I34" t="s">
        <v>388</v>
      </c>
      <c r="J34" t="s">
        <v>230</v>
      </c>
    </row>
    <row r="35" spans="4:11" x14ac:dyDescent="0.25">
      <c r="D35" t="s">
        <v>322</v>
      </c>
      <c r="F35" t="s">
        <v>404</v>
      </c>
      <c r="G35" t="s">
        <v>217</v>
      </c>
      <c r="I35" t="s">
        <v>340</v>
      </c>
      <c r="J35" t="s">
        <v>63</v>
      </c>
    </row>
    <row r="36" spans="4:11" x14ac:dyDescent="0.25">
      <c r="D36" t="s">
        <v>226</v>
      </c>
      <c r="F36" t="s">
        <v>221</v>
      </c>
      <c r="G36" t="s">
        <v>346</v>
      </c>
      <c r="I36" t="s">
        <v>228</v>
      </c>
      <c r="J36" t="s">
        <v>258</v>
      </c>
    </row>
    <row r="37" spans="4:11" x14ac:dyDescent="0.25">
      <c r="D37" t="s">
        <v>246</v>
      </c>
      <c r="F37" t="s">
        <v>312</v>
      </c>
      <c r="G37" t="s">
        <v>167</v>
      </c>
      <c r="I37" t="s">
        <v>232</v>
      </c>
      <c r="J37" t="s">
        <v>270</v>
      </c>
    </row>
    <row r="38" spans="4:11" x14ac:dyDescent="0.25">
      <c r="D38" t="s">
        <v>384</v>
      </c>
      <c r="G38" t="s">
        <v>262</v>
      </c>
      <c r="I38" t="s">
        <v>234</v>
      </c>
      <c r="J38" t="s">
        <v>330</v>
      </c>
    </row>
    <row r="39" spans="4:11" x14ac:dyDescent="0.25">
      <c r="G39" t="s">
        <v>324</v>
      </c>
      <c r="J39" t="s">
        <v>306</v>
      </c>
      <c r="K39" t="s">
        <v>304</v>
      </c>
    </row>
    <row r="40" spans="4:11" x14ac:dyDescent="0.25">
      <c r="G40" t="s">
        <v>176</v>
      </c>
      <c r="J40" t="s">
        <v>402</v>
      </c>
      <c r="K40" t="s">
        <v>302</v>
      </c>
    </row>
    <row r="41" spans="4:11" x14ac:dyDescent="0.25">
      <c r="G41" t="s">
        <v>380</v>
      </c>
      <c r="J41" t="s">
        <v>338</v>
      </c>
      <c r="K41" t="s">
        <v>276</v>
      </c>
    </row>
    <row r="42" spans="4:11" x14ac:dyDescent="0.25">
      <c r="G42" t="s">
        <v>207</v>
      </c>
      <c r="J42" t="s">
        <v>254</v>
      </c>
      <c r="K42" t="s">
        <v>364</v>
      </c>
    </row>
    <row r="43" spans="4:11" x14ac:dyDescent="0.25">
      <c r="G43" t="s">
        <v>332</v>
      </c>
      <c r="J43" t="s">
        <v>290</v>
      </c>
      <c r="K43" t="s">
        <v>348</v>
      </c>
    </row>
    <row r="44" spans="4:11" x14ac:dyDescent="0.25">
      <c r="G44" t="s">
        <v>412</v>
      </c>
      <c r="J44" t="s">
        <v>308</v>
      </c>
      <c r="K44" t="s">
        <v>370</v>
      </c>
    </row>
    <row r="45" spans="4:11" x14ac:dyDescent="0.25">
      <c r="G45" t="s">
        <v>165</v>
      </c>
      <c r="J45" t="s">
        <v>318</v>
      </c>
      <c r="K45" t="s">
        <v>189</v>
      </c>
    </row>
    <row r="46" spans="4:11" x14ac:dyDescent="0.25">
      <c r="G46" t="s">
        <v>294</v>
      </c>
      <c r="J46" t="s">
        <v>382</v>
      </c>
      <c r="K46" t="s">
        <v>155</v>
      </c>
    </row>
    <row r="47" spans="4:11" x14ac:dyDescent="0.25">
      <c r="G47" t="s">
        <v>260</v>
      </c>
      <c r="J47" t="s">
        <v>143</v>
      </c>
      <c r="K47" t="s">
        <v>298</v>
      </c>
    </row>
    <row r="48" spans="4:11" x14ac:dyDescent="0.25">
      <c r="G48" t="s">
        <v>238</v>
      </c>
      <c r="J48" t="s">
        <v>256</v>
      </c>
      <c r="K48" t="s">
        <v>419</v>
      </c>
    </row>
    <row r="49" spans="7:11" x14ac:dyDescent="0.25">
      <c r="G49" t="s">
        <v>360</v>
      </c>
      <c r="J49" t="s">
        <v>314</v>
      </c>
      <c r="K49" t="s">
        <v>366</v>
      </c>
    </row>
  </sheetData>
  <mergeCells count="3">
    <mergeCell ref="C7:E7"/>
    <mergeCell ref="C15:E1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IBD Boxes</vt:lpstr>
      <vt:lpstr>Box Stock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Sonata</dc:creator>
  <cp:lastModifiedBy>Sonata</cp:lastModifiedBy>
  <dcterms:created xsi:type="dcterms:W3CDTF">2010-07-07T15:59:25Z</dcterms:created>
  <dcterms:modified xsi:type="dcterms:W3CDTF">2011-06-03T20:56:08Z</dcterms:modified>
</cp:coreProperties>
</file>