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210" windowWidth="27795" windowHeight="10170" activeTab="1"/>
  </bookViews>
  <sheets>
    <sheet name="+511 Club" sheetId="1" r:id="rId1"/>
    <sheet name="+511 Club &amp; RS 80" sheetId="2" r:id="rId2"/>
    <sheet name="+511 Club &amp; RS 90" sheetId="3" r:id="rId3"/>
    <sheet name="-511 Club" sheetId="4" r:id="rId4"/>
    <sheet name="Sheet2" sheetId="11" r:id="rId5"/>
  </sheets>
  <calcPr calcId="145621"/>
</workbook>
</file>

<file path=xl/calcChain.xml><?xml version="1.0" encoding="utf-8"?>
<calcChain xmlns="http://schemas.openxmlformats.org/spreadsheetml/2006/main">
  <c r="H11" i="3" l="1"/>
  <c r="E11" i="3"/>
  <c r="H10" i="3" l="1"/>
  <c r="E10" i="3"/>
  <c r="H9" i="3" l="1"/>
  <c r="H8" i="3"/>
  <c r="H7" i="3"/>
  <c r="H6" i="3"/>
  <c r="H5" i="3"/>
  <c r="H4" i="3"/>
  <c r="H3" i="3"/>
  <c r="E9" i="3"/>
  <c r="E8" i="3"/>
  <c r="E7" i="3"/>
  <c r="E6" i="3"/>
  <c r="E5" i="3"/>
  <c r="E4" i="3"/>
  <c r="E3" i="3"/>
  <c r="E2" i="3" l="1"/>
  <c r="E13" i="3" s="1"/>
  <c r="H2" i="3" l="1"/>
  <c r="H13" i="3" s="1"/>
</calcChain>
</file>

<file path=xl/sharedStrings.xml><?xml version="1.0" encoding="utf-8"?>
<sst xmlns="http://schemas.openxmlformats.org/spreadsheetml/2006/main" count="429" uniqueCount="197">
  <si>
    <t>close - close</t>
  </si>
  <si>
    <t>open - close</t>
  </si>
  <si>
    <t>Name</t>
  </si>
  <si>
    <t>RS +80-99</t>
  </si>
  <si>
    <t>AVG</t>
  </si>
  <si>
    <t>CTRX</t>
  </si>
  <si>
    <t>UDOW</t>
  </si>
  <si>
    <t>FDN</t>
  </si>
  <si>
    <t>COF</t>
  </si>
  <si>
    <t>TJX</t>
  </si>
  <si>
    <t>ED</t>
  </si>
  <si>
    <t>LULU</t>
  </si>
  <si>
    <t>ADS</t>
  </si>
  <si>
    <t>RSP</t>
  </si>
  <si>
    <t>KEG</t>
  </si>
  <si>
    <t>RDN</t>
  </si>
  <si>
    <t>RTI</t>
  </si>
  <si>
    <t>XLK</t>
  </si>
  <si>
    <t>OCN</t>
  </si>
  <si>
    <t>BR</t>
  </si>
  <si>
    <t>PANW</t>
  </si>
  <si>
    <t>SGEN</t>
  </si>
  <si>
    <t>RVBD</t>
  </si>
  <si>
    <t>BRC</t>
  </si>
  <si>
    <t>LNCE</t>
  </si>
  <si>
    <t>MTGE</t>
  </si>
  <si>
    <t>NUVA</t>
  </si>
  <si>
    <t>ACWX</t>
  </si>
  <si>
    <t>HEES</t>
  </si>
  <si>
    <t>EWI</t>
  </si>
  <si>
    <t>ABT</t>
  </si>
  <si>
    <t>CHT</t>
  </si>
  <si>
    <t>INFY</t>
  </si>
  <si>
    <t>CNA</t>
  </si>
  <si>
    <t>FAST</t>
  </si>
  <si>
    <t>DVY</t>
  </si>
  <si>
    <t>INGR</t>
  </si>
  <si>
    <t>CBST</t>
  </si>
  <si>
    <t>RES</t>
  </si>
  <si>
    <t>VV</t>
  </si>
  <si>
    <t>CVA</t>
  </si>
  <si>
    <t>PAG</t>
  </si>
  <si>
    <t>GSM</t>
  </si>
  <si>
    <t>SLCA</t>
  </si>
  <si>
    <t>ERX</t>
  </si>
  <si>
    <t>XBI</t>
  </si>
  <si>
    <t>EEMV</t>
  </si>
  <si>
    <t>AFL</t>
  </si>
  <si>
    <t>C</t>
  </si>
  <si>
    <t>EMR</t>
  </si>
  <si>
    <t>SE</t>
  </si>
  <si>
    <t>TRI</t>
  </si>
  <si>
    <t>ETN</t>
  </si>
  <si>
    <t>CRH</t>
  </si>
  <si>
    <t>MKC</t>
  </si>
  <si>
    <t>BCR</t>
  </si>
  <si>
    <t>BWA</t>
  </si>
  <si>
    <t>EFX</t>
  </si>
  <si>
    <t>LRCX</t>
  </si>
  <si>
    <t>QGEN</t>
  </si>
  <si>
    <t>RCL</t>
  </si>
  <si>
    <t>TSLA</t>
  </si>
  <si>
    <t>ILMN</t>
  </si>
  <si>
    <t>CBT</t>
  </si>
  <si>
    <t>P</t>
  </si>
  <si>
    <t>GPOR</t>
  </si>
  <si>
    <t>MAA</t>
  </si>
  <si>
    <t>BGC</t>
  </si>
  <si>
    <t>BWLD</t>
  </si>
  <si>
    <t>EWS</t>
  </si>
  <si>
    <t>HPP</t>
  </si>
  <si>
    <t>MDAS</t>
  </si>
  <si>
    <t>SSI</t>
  </si>
  <si>
    <t>AFCE</t>
  </si>
  <si>
    <t>IYT</t>
  </si>
  <si>
    <t>SGMS</t>
  </si>
  <si>
    <t>CSGS</t>
  </si>
  <si>
    <t>NXTM</t>
  </si>
  <si>
    <t>CKP</t>
  </si>
  <si>
    <t>FRGI</t>
  </si>
  <si>
    <t>IVC</t>
  </si>
  <si>
    <t>TA</t>
  </si>
  <si>
    <t>ZOLT</t>
  </si>
  <si>
    <t>BKLN</t>
  </si>
  <si>
    <t>FRED</t>
  </si>
  <si>
    <t>FSYS</t>
  </si>
  <si>
    <t>AZN</t>
  </si>
  <si>
    <t>CMCSA</t>
  </si>
  <si>
    <t>EFA</t>
  </si>
  <si>
    <t>FB</t>
  </si>
  <si>
    <t>PM</t>
  </si>
  <si>
    <t>PSA</t>
  </si>
  <si>
    <t>SPG</t>
  </si>
  <si>
    <t>TEVA</t>
  </si>
  <si>
    <t>UTX</t>
  </si>
  <si>
    <t>VTI</t>
  </si>
  <si>
    <t>CS</t>
  </si>
  <si>
    <t>INTC</t>
  </si>
  <si>
    <t>NVS</t>
  </si>
  <si>
    <t>ORCL</t>
  </si>
  <si>
    <t>UN</t>
  </si>
  <si>
    <t>ATVI</t>
  </si>
  <si>
    <t>BG</t>
  </si>
  <si>
    <t>DG</t>
  </si>
  <si>
    <t>DIA</t>
  </si>
  <si>
    <t>LIFE</t>
  </si>
  <si>
    <t>LQD</t>
  </si>
  <si>
    <t>MYL</t>
  </si>
  <si>
    <t>PNR</t>
  </si>
  <si>
    <t>TYC</t>
  </si>
  <si>
    <t>ZTS</t>
  </si>
  <si>
    <t>VFC</t>
  </si>
  <si>
    <t>AEE</t>
  </si>
  <si>
    <t>HYG</t>
  </si>
  <si>
    <t>ITC</t>
  </si>
  <si>
    <t>KKR</t>
  </si>
  <si>
    <t>MSM</t>
  </si>
  <si>
    <t>PETM</t>
  </si>
  <si>
    <t>TEG</t>
  </si>
  <si>
    <t>XEC</t>
  </si>
  <si>
    <t>XLF</t>
  </si>
  <si>
    <t>ACC</t>
  </si>
  <si>
    <t>AVT</t>
  </si>
  <si>
    <t>EEP</t>
  </si>
  <si>
    <t>IRE</t>
  </si>
  <si>
    <t>TKR</t>
  </si>
  <si>
    <t>TRW</t>
  </si>
  <si>
    <t>CXW</t>
  </si>
  <si>
    <t>DST</t>
  </si>
  <si>
    <t>KBR</t>
  </si>
  <si>
    <t>KYN</t>
  </si>
  <si>
    <t>STWD</t>
  </si>
  <si>
    <t>THC</t>
  </si>
  <si>
    <t>WCRX</t>
  </si>
  <si>
    <t>ALSN</t>
  </si>
  <si>
    <t>BWC</t>
  </si>
  <si>
    <t>CVC</t>
  </si>
  <si>
    <t>EQY</t>
  </si>
  <si>
    <t>IPGP</t>
  </si>
  <si>
    <t>KRC</t>
  </si>
  <si>
    <t>SIVB</t>
  </si>
  <si>
    <t>WTR</t>
  </si>
  <si>
    <t>BRP</t>
  </si>
  <si>
    <t>CLGX</t>
  </si>
  <si>
    <t>SPR</t>
  </si>
  <si>
    <t>SSO</t>
  </si>
  <si>
    <t>AAXJ</t>
  </si>
  <si>
    <t>CLMT</t>
  </si>
  <si>
    <t>CNC</t>
  </si>
  <si>
    <t>ESL</t>
  </si>
  <si>
    <t>FAX</t>
  </si>
  <si>
    <t>HTA</t>
  </si>
  <si>
    <t>LYV</t>
  </si>
  <si>
    <t>MBB</t>
  </si>
  <si>
    <t>PCY</t>
  </si>
  <si>
    <t>SHO</t>
  </si>
  <si>
    <t>ABCO</t>
  </si>
  <si>
    <t>BCEI</t>
  </si>
  <si>
    <t>CEB</t>
  </si>
  <si>
    <t>EGP</t>
  </si>
  <si>
    <t>EWW</t>
  </si>
  <si>
    <t>EXH</t>
  </si>
  <si>
    <t>JOE</t>
  </si>
  <si>
    <t>VSI</t>
  </si>
  <si>
    <t>ACIW</t>
  </si>
  <si>
    <t>AG</t>
  </si>
  <si>
    <t>ETY</t>
  </si>
  <si>
    <t>IMGN</t>
  </si>
  <si>
    <t>PDI</t>
  </si>
  <si>
    <t>SH</t>
  </si>
  <si>
    <t>VAC</t>
  </si>
  <si>
    <t>EPAY</t>
  </si>
  <si>
    <t>GVA</t>
  </si>
  <si>
    <t>QRE</t>
  </si>
  <si>
    <t>VVUS</t>
  </si>
  <si>
    <t>AREX</t>
  </si>
  <si>
    <t>CUZ</t>
  </si>
  <si>
    <t>SIR</t>
  </si>
  <si>
    <t>AEL</t>
  </si>
  <si>
    <t>GIII</t>
  </si>
  <si>
    <t>ROIC</t>
  </si>
  <si>
    <t>RRTS</t>
  </si>
  <si>
    <t>AEC</t>
  </si>
  <si>
    <t>DXD</t>
  </si>
  <si>
    <t>EZU</t>
  </si>
  <si>
    <t>PNNT</t>
  </si>
  <si>
    <t>RPXC</t>
  </si>
  <si>
    <t>RUE</t>
  </si>
  <si>
    <t>TFI</t>
  </si>
  <si>
    <t>WWWW</t>
  </si>
  <si>
    <t>DDM</t>
  </si>
  <si>
    <t>IN</t>
  </si>
  <si>
    <t>MMSI</t>
  </si>
  <si>
    <t>MX</t>
  </si>
  <si>
    <t>MYRG</t>
  </si>
  <si>
    <t>ERY</t>
  </si>
  <si>
    <t>HHS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</si>
</sst>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horizontal="center"/>
    </xf>
  </cellStyleXfs>
  <cellXfs count="15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3" borderId="0" xfId="0" applyFont="1" applyFill="1"/>
    <xf numFmtId="0" fontId="0" fillId="4" borderId="0" xfId="0" applyFont="1" applyFill="1"/>
  </cellXfs>
  <cellStyles count="2">
    <cellStyle name="List Panel Heade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workbookViewId="0">
      <selection activeCell="D33" sqref="D33"/>
    </sheetView>
  </sheetViews>
  <sheetFormatPr defaultRowHeight="15" x14ac:dyDescent="0.25"/>
  <cols>
    <col min="7" max="7" width="9.140625" style="10"/>
  </cols>
  <sheetData>
    <row r="1" spans="1:7" x14ac:dyDescent="0.25">
      <c r="A1" t="s">
        <v>30</v>
      </c>
      <c r="G1" s="10" t="s">
        <v>156</v>
      </c>
    </row>
    <row r="2" spans="1:7" x14ac:dyDescent="0.25">
      <c r="A2" t="s">
        <v>47</v>
      </c>
      <c r="G2" s="10" t="s">
        <v>30</v>
      </c>
    </row>
    <row r="3" spans="1:7" x14ac:dyDescent="0.25">
      <c r="A3" t="s">
        <v>86</v>
      </c>
      <c r="G3" s="10" t="s">
        <v>27</v>
      </c>
    </row>
    <row r="4" spans="1:7" x14ac:dyDescent="0.25">
      <c r="A4" t="s">
        <v>48</v>
      </c>
      <c r="G4" s="10" t="s">
        <v>12</v>
      </c>
    </row>
    <row r="5" spans="1:7" x14ac:dyDescent="0.25">
      <c r="A5" t="s">
        <v>31</v>
      </c>
      <c r="G5" s="10" t="s">
        <v>112</v>
      </c>
    </row>
    <row r="6" spans="1:7" x14ac:dyDescent="0.25">
      <c r="A6" t="s">
        <v>87</v>
      </c>
      <c r="G6" s="10" t="s">
        <v>178</v>
      </c>
    </row>
    <row r="7" spans="1:7" x14ac:dyDescent="0.25">
      <c r="A7" t="s">
        <v>8</v>
      </c>
      <c r="G7" s="10" t="s">
        <v>73</v>
      </c>
    </row>
    <row r="8" spans="1:7" x14ac:dyDescent="0.25">
      <c r="A8" t="s">
        <v>88</v>
      </c>
      <c r="G8" s="10" t="s">
        <v>47</v>
      </c>
    </row>
    <row r="9" spans="1:7" x14ac:dyDescent="0.25">
      <c r="A9" t="s">
        <v>49</v>
      </c>
      <c r="G9" s="10" t="s">
        <v>101</v>
      </c>
    </row>
    <row r="10" spans="1:7" x14ac:dyDescent="0.25">
      <c r="A10" t="s">
        <v>89</v>
      </c>
      <c r="G10" s="10" t="s">
        <v>86</v>
      </c>
    </row>
    <row r="11" spans="1:7" x14ac:dyDescent="0.25">
      <c r="A11" t="s">
        <v>32</v>
      </c>
      <c r="G11" s="10" t="s">
        <v>157</v>
      </c>
    </row>
    <row r="12" spans="1:7" x14ac:dyDescent="0.25">
      <c r="A12" t="s">
        <v>90</v>
      </c>
      <c r="G12" s="10" t="s">
        <v>55</v>
      </c>
    </row>
    <row r="13" spans="1:7" x14ac:dyDescent="0.25">
      <c r="A13" t="s">
        <v>91</v>
      </c>
      <c r="G13" s="10" t="s">
        <v>102</v>
      </c>
    </row>
    <row r="14" spans="1:7" x14ac:dyDescent="0.25">
      <c r="A14" t="s">
        <v>50</v>
      </c>
      <c r="G14" s="10" t="s">
        <v>67</v>
      </c>
    </row>
    <row r="15" spans="1:7" x14ac:dyDescent="0.25">
      <c r="A15" t="s">
        <v>92</v>
      </c>
      <c r="G15" s="10" t="s">
        <v>19</v>
      </c>
    </row>
    <row r="16" spans="1:7" x14ac:dyDescent="0.25">
      <c r="A16" t="s">
        <v>93</v>
      </c>
      <c r="G16" s="10" t="s">
        <v>23</v>
      </c>
    </row>
    <row r="17" spans="1:7" x14ac:dyDescent="0.25">
      <c r="A17" t="s">
        <v>9</v>
      </c>
      <c r="G17" s="10" t="s">
        <v>142</v>
      </c>
    </row>
    <row r="18" spans="1:7" x14ac:dyDescent="0.25">
      <c r="A18" t="s">
        <v>51</v>
      </c>
      <c r="G18" s="10" t="s">
        <v>56</v>
      </c>
    </row>
    <row r="19" spans="1:7" x14ac:dyDescent="0.25">
      <c r="A19" t="s">
        <v>94</v>
      </c>
      <c r="G19" s="10" t="s">
        <v>68</v>
      </c>
    </row>
    <row r="20" spans="1:7" x14ac:dyDescent="0.25">
      <c r="A20" t="s">
        <v>95</v>
      </c>
      <c r="G20" s="10" t="s">
        <v>48</v>
      </c>
    </row>
    <row r="21" spans="1:7" x14ac:dyDescent="0.25">
      <c r="G21" s="10" t="s">
        <v>37</v>
      </c>
    </row>
    <row r="22" spans="1:7" x14ac:dyDescent="0.25">
      <c r="A22" s="6" t="s">
        <v>101</v>
      </c>
      <c r="G22" s="10" t="s">
        <v>158</v>
      </c>
    </row>
    <row r="23" spans="1:7" x14ac:dyDescent="0.25">
      <c r="A23" s="6" t="s">
        <v>102</v>
      </c>
      <c r="G23" s="10" t="s">
        <v>31</v>
      </c>
    </row>
    <row r="24" spans="1:7" x14ac:dyDescent="0.25">
      <c r="A24" s="6" t="s">
        <v>33</v>
      </c>
      <c r="G24" s="10" t="s">
        <v>143</v>
      </c>
    </row>
    <row r="25" spans="1:7" x14ac:dyDescent="0.25">
      <c r="A25" s="6" t="s">
        <v>53</v>
      </c>
      <c r="G25" s="10" t="s">
        <v>87</v>
      </c>
    </row>
    <row r="26" spans="1:7" x14ac:dyDescent="0.25">
      <c r="A26" s="6" t="s">
        <v>5</v>
      </c>
      <c r="G26" s="10" t="s">
        <v>33</v>
      </c>
    </row>
    <row r="27" spans="1:7" x14ac:dyDescent="0.25">
      <c r="A27" s="6" t="s">
        <v>103</v>
      </c>
      <c r="G27" s="10" t="s">
        <v>8</v>
      </c>
    </row>
    <row r="28" spans="1:7" x14ac:dyDescent="0.25">
      <c r="A28" s="6" t="s">
        <v>104</v>
      </c>
      <c r="G28" s="10" t="s">
        <v>53</v>
      </c>
    </row>
    <row r="29" spans="1:7" x14ac:dyDescent="0.25">
      <c r="A29" s="6" t="s">
        <v>10</v>
      </c>
      <c r="G29" s="10" t="s">
        <v>5</v>
      </c>
    </row>
    <row r="30" spans="1:7" x14ac:dyDescent="0.25">
      <c r="A30" s="6" t="s">
        <v>34</v>
      </c>
      <c r="G30" s="10" t="s">
        <v>40</v>
      </c>
    </row>
    <row r="31" spans="1:7" x14ac:dyDescent="0.25">
      <c r="A31" s="6" t="s">
        <v>105</v>
      </c>
      <c r="G31" s="10" t="s">
        <v>127</v>
      </c>
    </row>
    <row r="32" spans="1:7" x14ac:dyDescent="0.25">
      <c r="A32" s="6" t="s">
        <v>106</v>
      </c>
      <c r="G32" s="10" t="s">
        <v>190</v>
      </c>
    </row>
    <row r="33" spans="1:7" x14ac:dyDescent="0.25">
      <c r="A33" s="6" t="s">
        <v>11</v>
      </c>
      <c r="G33" s="10" t="s">
        <v>103</v>
      </c>
    </row>
    <row r="34" spans="1:7" x14ac:dyDescent="0.25">
      <c r="A34" s="6" t="s">
        <v>54</v>
      </c>
      <c r="G34" s="10" t="s">
        <v>104</v>
      </c>
    </row>
    <row r="35" spans="1:7" x14ac:dyDescent="0.25">
      <c r="A35" s="6" t="s">
        <v>107</v>
      </c>
      <c r="G35" s="10" t="s">
        <v>128</v>
      </c>
    </row>
    <row r="36" spans="1:7" x14ac:dyDescent="0.25">
      <c r="A36" s="6" t="s">
        <v>108</v>
      </c>
      <c r="G36" s="10" t="s">
        <v>35</v>
      </c>
    </row>
    <row r="37" spans="1:7" x14ac:dyDescent="0.25">
      <c r="A37" s="6" t="s">
        <v>109</v>
      </c>
      <c r="G37" s="10" t="s">
        <v>10</v>
      </c>
    </row>
    <row r="38" spans="1:7" x14ac:dyDescent="0.25">
      <c r="A38" s="6" t="s">
        <v>17</v>
      </c>
      <c r="G38" s="10" t="s">
        <v>46</v>
      </c>
    </row>
    <row r="39" spans="1:7" x14ac:dyDescent="0.25">
      <c r="A39" s="6" t="s">
        <v>110</v>
      </c>
      <c r="G39" s="10" t="s">
        <v>88</v>
      </c>
    </row>
    <row r="40" spans="1:7" x14ac:dyDescent="0.25">
      <c r="G40" s="10" t="s">
        <v>57</v>
      </c>
    </row>
    <row r="41" spans="1:7" x14ac:dyDescent="0.25">
      <c r="A41" t="s">
        <v>12</v>
      </c>
      <c r="G41" s="10" t="s">
        <v>159</v>
      </c>
    </row>
    <row r="42" spans="1:7" x14ac:dyDescent="0.25">
      <c r="A42" t="s">
        <v>112</v>
      </c>
      <c r="G42" s="10" t="s">
        <v>49</v>
      </c>
    </row>
    <row r="43" spans="1:7" x14ac:dyDescent="0.25">
      <c r="A43" t="s">
        <v>55</v>
      </c>
      <c r="G43" s="10" t="s">
        <v>171</v>
      </c>
    </row>
    <row r="44" spans="1:7" x14ac:dyDescent="0.25">
      <c r="A44" t="s">
        <v>56</v>
      </c>
      <c r="G44" s="10" t="s">
        <v>44</v>
      </c>
    </row>
    <row r="45" spans="1:7" x14ac:dyDescent="0.25">
      <c r="A45" t="s">
        <v>35</v>
      </c>
      <c r="G45" s="10" t="s">
        <v>29</v>
      </c>
    </row>
    <row r="46" spans="1:7" x14ac:dyDescent="0.25">
      <c r="A46" t="s">
        <v>57</v>
      </c>
      <c r="G46" s="10" t="s">
        <v>69</v>
      </c>
    </row>
    <row r="47" spans="1:7" x14ac:dyDescent="0.25">
      <c r="A47" t="s">
        <v>113</v>
      </c>
      <c r="G47" s="10" t="s">
        <v>160</v>
      </c>
    </row>
    <row r="48" spans="1:7" x14ac:dyDescent="0.25">
      <c r="A48" t="s">
        <v>36</v>
      </c>
      <c r="G48" s="10" t="s">
        <v>161</v>
      </c>
    </row>
    <row r="49" spans="1:7" x14ac:dyDescent="0.25">
      <c r="A49" t="s">
        <v>114</v>
      </c>
      <c r="G49" s="10" t="s">
        <v>34</v>
      </c>
    </row>
    <row r="50" spans="1:7" x14ac:dyDescent="0.25">
      <c r="A50" t="s">
        <v>115</v>
      </c>
      <c r="G50" s="10" t="s">
        <v>89</v>
      </c>
    </row>
    <row r="51" spans="1:7" x14ac:dyDescent="0.25">
      <c r="A51" t="s">
        <v>58</v>
      </c>
      <c r="G51" s="10" t="s">
        <v>7</v>
      </c>
    </row>
    <row r="52" spans="1:7" x14ac:dyDescent="0.25">
      <c r="A52" t="s">
        <v>116</v>
      </c>
      <c r="G52" s="10" t="s">
        <v>179</v>
      </c>
    </row>
    <row r="53" spans="1:7" x14ac:dyDescent="0.25">
      <c r="A53" t="s">
        <v>18</v>
      </c>
      <c r="G53" s="10" t="s">
        <v>42</v>
      </c>
    </row>
    <row r="54" spans="1:7" x14ac:dyDescent="0.25">
      <c r="A54" t="s">
        <v>117</v>
      </c>
      <c r="G54" s="10" t="s">
        <v>172</v>
      </c>
    </row>
    <row r="55" spans="1:7" x14ac:dyDescent="0.25">
      <c r="A55" t="s">
        <v>59</v>
      </c>
      <c r="G55" s="10" t="s">
        <v>28</v>
      </c>
    </row>
    <row r="56" spans="1:7" x14ac:dyDescent="0.25">
      <c r="A56" t="s">
        <v>60</v>
      </c>
      <c r="G56" s="10" t="s">
        <v>70</v>
      </c>
    </row>
    <row r="57" spans="1:7" x14ac:dyDescent="0.25">
      <c r="A57" t="s">
        <v>118</v>
      </c>
      <c r="G57" s="10" t="s">
        <v>113</v>
      </c>
    </row>
    <row r="58" spans="1:7" x14ac:dyDescent="0.25">
      <c r="A58" t="s">
        <v>119</v>
      </c>
      <c r="G58" s="10" t="s">
        <v>191</v>
      </c>
    </row>
    <row r="59" spans="1:7" x14ac:dyDescent="0.25">
      <c r="A59" t="s">
        <v>120</v>
      </c>
      <c r="G59" s="10" t="s">
        <v>32</v>
      </c>
    </row>
    <row r="60" spans="1:7" x14ac:dyDescent="0.25">
      <c r="G60" s="10" t="s">
        <v>36</v>
      </c>
    </row>
    <row r="61" spans="1:7" x14ac:dyDescent="0.25">
      <c r="A61" s="6" t="s">
        <v>19</v>
      </c>
      <c r="G61" s="10" t="s">
        <v>114</v>
      </c>
    </row>
    <row r="62" spans="1:7" x14ac:dyDescent="0.25">
      <c r="A62" s="6" t="s">
        <v>37</v>
      </c>
      <c r="G62" s="10" t="s">
        <v>80</v>
      </c>
    </row>
    <row r="63" spans="1:7" x14ac:dyDescent="0.25">
      <c r="A63" s="6" t="s">
        <v>127</v>
      </c>
      <c r="G63" s="10" t="s">
        <v>74</v>
      </c>
    </row>
    <row r="64" spans="1:7" x14ac:dyDescent="0.25">
      <c r="A64" s="6" t="s">
        <v>128</v>
      </c>
      <c r="G64" s="10" t="s">
        <v>162</v>
      </c>
    </row>
    <row r="65" spans="1:7" x14ac:dyDescent="0.25">
      <c r="A65" s="6" t="s">
        <v>129</v>
      </c>
      <c r="G65" s="10" t="s">
        <v>129</v>
      </c>
    </row>
    <row r="66" spans="1:7" x14ac:dyDescent="0.25">
      <c r="A66" s="6" t="s">
        <v>130</v>
      </c>
      <c r="G66" s="10" t="s">
        <v>14</v>
      </c>
    </row>
    <row r="67" spans="1:7" x14ac:dyDescent="0.25">
      <c r="A67" s="6" t="s">
        <v>66</v>
      </c>
      <c r="G67" s="10" t="s">
        <v>115</v>
      </c>
    </row>
    <row r="68" spans="1:7" x14ac:dyDescent="0.25">
      <c r="A68" s="6" t="s">
        <v>20</v>
      </c>
      <c r="G68" s="10" t="s">
        <v>130</v>
      </c>
    </row>
    <row r="69" spans="1:7" x14ac:dyDescent="0.25">
      <c r="A69" s="6" t="s">
        <v>38</v>
      </c>
      <c r="G69" s="10" t="s">
        <v>105</v>
      </c>
    </row>
    <row r="70" spans="1:7" x14ac:dyDescent="0.25">
      <c r="A70" s="6" t="s">
        <v>13</v>
      </c>
      <c r="G70" s="10" t="s">
        <v>24</v>
      </c>
    </row>
    <row r="71" spans="1:7" x14ac:dyDescent="0.25">
      <c r="A71" s="6" t="s">
        <v>21</v>
      </c>
      <c r="G71" s="10" t="s">
        <v>106</v>
      </c>
    </row>
    <row r="72" spans="1:7" x14ac:dyDescent="0.25">
      <c r="A72" s="6" t="s">
        <v>131</v>
      </c>
      <c r="G72" s="10" t="s">
        <v>58</v>
      </c>
    </row>
    <row r="73" spans="1:7" x14ac:dyDescent="0.25">
      <c r="A73" s="6" t="s">
        <v>132</v>
      </c>
      <c r="G73" s="10" t="s">
        <v>11</v>
      </c>
    </row>
    <row r="74" spans="1:7" x14ac:dyDescent="0.25">
      <c r="A74" s="6" t="s">
        <v>39</v>
      </c>
      <c r="G74" s="10" t="s">
        <v>66</v>
      </c>
    </row>
    <row r="75" spans="1:7" x14ac:dyDescent="0.25">
      <c r="A75" s="6" t="s">
        <v>133</v>
      </c>
      <c r="G75" s="10" t="s">
        <v>71</v>
      </c>
    </row>
    <row r="76" spans="1:7" x14ac:dyDescent="0.25">
      <c r="G76" s="10" t="s">
        <v>54</v>
      </c>
    </row>
    <row r="77" spans="1:7" x14ac:dyDescent="0.25">
      <c r="A77" t="s">
        <v>142</v>
      </c>
      <c r="G77" s="10" t="s">
        <v>192</v>
      </c>
    </row>
    <row r="78" spans="1:7" x14ac:dyDescent="0.25">
      <c r="A78" t="s">
        <v>143</v>
      </c>
      <c r="G78" s="10" t="s">
        <v>116</v>
      </c>
    </row>
    <row r="79" spans="1:7" x14ac:dyDescent="0.25">
      <c r="A79" t="s">
        <v>40</v>
      </c>
      <c r="G79" s="10" t="s">
        <v>25</v>
      </c>
    </row>
    <row r="80" spans="1:7" x14ac:dyDescent="0.25">
      <c r="A80" t="s">
        <v>41</v>
      </c>
      <c r="G80" s="10" t="s">
        <v>193</v>
      </c>
    </row>
    <row r="81" spans="1:7" x14ac:dyDescent="0.25">
      <c r="A81" t="s">
        <v>22</v>
      </c>
      <c r="G81" s="10" t="s">
        <v>107</v>
      </c>
    </row>
    <row r="82" spans="1:7" x14ac:dyDescent="0.25">
      <c r="A82" t="s">
        <v>144</v>
      </c>
      <c r="G82" s="10" t="s">
        <v>194</v>
      </c>
    </row>
    <row r="83" spans="1:7" x14ac:dyDescent="0.25">
      <c r="A83" t="s">
        <v>145</v>
      </c>
      <c r="G83" s="10" t="s">
        <v>26</v>
      </c>
    </row>
    <row r="84" spans="1:7" x14ac:dyDescent="0.25">
      <c r="G84" s="10" t="s">
        <v>18</v>
      </c>
    </row>
    <row r="85" spans="1:7" x14ac:dyDescent="0.25">
      <c r="A85" s="6" t="s">
        <v>156</v>
      </c>
      <c r="G85" s="10" t="s">
        <v>41</v>
      </c>
    </row>
    <row r="86" spans="1:7" x14ac:dyDescent="0.25">
      <c r="A86" s="6" t="s">
        <v>157</v>
      </c>
      <c r="G86" s="10" t="s">
        <v>20</v>
      </c>
    </row>
    <row r="87" spans="1:7" x14ac:dyDescent="0.25">
      <c r="A87" s="6" t="s">
        <v>67</v>
      </c>
      <c r="G87" s="10" t="s">
        <v>117</v>
      </c>
    </row>
    <row r="88" spans="1:7" x14ac:dyDescent="0.25">
      <c r="A88" s="6" t="s">
        <v>23</v>
      </c>
      <c r="G88" s="10" t="s">
        <v>90</v>
      </c>
    </row>
    <row r="89" spans="1:7" x14ac:dyDescent="0.25">
      <c r="A89" s="6" t="s">
        <v>68</v>
      </c>
      <c r="G89" s="10" t="s">
        <v>108</v>
      </c>
    </row>
    <row r="90" spans="1:7" x14ac:dyDescent="0.25">
      <c r="A90" s="6" t="s">
        <v>158</v>
      </c>
      <c r="G90" s="10" t="s">
        <v>91</v>
      </c>
    </row>
    <row r="91" spans="1:7" x14ac:dyDescent="0.25">
      <c r="A91" s="6" t="s">
        <v>159</v>
      </c>
      <c r="G91" s="10" t="s">
        <v>59</v>
      </c>
    </row>
    <row r="92" spans="1:7" x14ac:dyDescent="0.25">
      <c r="A92" s="6" t="s">
        <v>69</v>
      </c>
      <c r="G92" s="10" t="s">
        <v>173</v>
      </c>
    </row>
    <row r="93" spans="1:7" x14ac:dyDescent="0.25">
      <c r="A93" s="6" t="s">
        <v>160</v>
      </c>
      <c r="G93" s="10" t="s">
        <v>60</v>
      </c>
    </row>
    <row r="94" spans="1:7" x14ac:dyDescent="0.25">
      <c r="A94" s="6" t="s">
        <v>161</v>
      </c>
      <c r="G94" s="10" t="s">
        <v>15</v>
      </c>
    </row>
    <row r="95" spans="1:7" x14ac:dyDescent="0.25">
      <c r="A95" s="6" t="s">
        <v>162</v>
      </c>
      <c r="G95" s="10" t="s">
        <v>38</v>
      </c>
    </row>
    <row r="96" spans="1:7" x14ac:dyDescent="0.25">
      <c r="A96" s="6" t="s">
        <v>24</v>
      </c>
      <c r="G96" s="10" t="s">
        <v>180</v>
      </c>
    </row>
    <row r="97" spans="1:7" x14ac:dyDescent="0.25">
      <c r="A97" s="6" t="s">
        <v>25</v>
      </c>
      <c r="G97" s="10" t="s">
        <v>181</v>
      </c>
    </row>
    <row r="98" spans="1:7" x14ac:dyDescent="0.25">
      <c r="A98" s="6" t="s">
        <v>15</v>
      </c>
      <c r="G98" s="10" t="s">
        <v>13</v>
      </c>
    </row>
    <row r="99" spans="1:7" x14ac:dyDescent="0.25">
      <c r="A99" s="6" t="s">
        <v>163</v>
      </c>
      <c r="G99" s="10" t="s">
        <v>16</v>
      </c>
    </row>
    <row r="100" spans="1:7" x14ac:dyDescent="0.25">
      <c r="G100" s="10" t="s">
        <v>22</v>
      </c>
    </row>
    <row r="101" spans="1:7" x14ac:dyDescent="0.25">
      <c r="A101" t="s">
        <v>171</v>
      </c>
      <c r="G101" s="10" t="s">
        <v>50</v>
      </c>
    </row>
    <row r="102" spans="1:7" x14ac:dyDescent="0.25">
      <c r="A102" t="s">
        <v>42</v>
      </c>
      <c r="G102" s="10" t="s">
        <v>21</v>
      </c>
    </row>
    <row r="103" spans="1:7" x14ac:dyDescent="0.25">
      <c r="A103" t="s">
        <v>172</v>
      </c>
      <c r="G103" s="10" t="s">
        <v>43</v>
      </c>
    </row>
    <row r="104" spans="1:7" x14ac:dyDescent="0.25">
      <c r="A104" t="s">
        <v>70</v>
      </c>
      <c r="G104" s="10" t="s">
        <v>92</v>
      </c>
    </row>
    <row r="105" spans="1:7" x14ac:dyDescent="0.25">
      <c r="A105" t="s">
        <v>14</v>
      </c>
      <c r="G105" s="10" t="s">
        <v>144</v>
      </c>
    </row>
    <row r="106" spans="1:7" x14ac:dyDescent="0.25">
      <c r="A106" t="s">
        <v>71</v>
      </c>
      <c r="G106" s="10" t="s">
        <v>72</v>
      </c>
    </row>
    <row r="107" spans="1:7" x14ac:dyDescent="0.25">
      <c r="A107" t="s">
        <v>26</v>
      </c>
      <c r="G107" s="10" t="s">
        <v>145</v>
      </c>
    </row>
    <row r="108" spans="1:7" x14ac:dyDescent="0.25">
      <c r="A108" t="s">
        <v>173</v>
      </c>
      <c r="G108" s="10" t="s">
        <v>131</v>
      </c>
    </row>
    <row r="109" spans="1:7" x14ac:dyDescent="0.25">
      <c r="A109" t="s">
        <v>43</v>
      </c>
      <c r="G109" s="10" t="s">
        <v>81</v>
      </c>
    </row>
    <row r="110" spans="1:7" x14ac:dyDescent="0.25">
      <c r="A110" t="s">
        <v>72</v>
      </c>
      <c r="G110" s="10" t="s">
        <v>118</v>
      </c>
    </row>
    <row r="111" spans="1:7" x14ac:dyDescent="0.25">
      <c r="A111" t="s">
        <v>174</v>
      </c>
      <c r="G111" s="10" t="s">
        <v>93</v>
      </c>
    </row>
    <row r="112" spans="1:7" x14ac:dyDescent="0.25">
      <c r="G112" s="10" t="s">
        <v>132</v>
      </c>
    </row>
    <row r="113" spans="1:7" x14ac:dyDescent="0.25">
      <c r="A113" s="6" t="s">
        <v>27</v>
      </c>
      <c r="G113" s="10" t="s">
        <v>9</v>
      </c>
    </row>
    <row r="114" spans="1:7" x14ac:dyDescent="0.25">
      <c r="A114" s="6" t="s">
        <v>178</v>
      </c>
      <c r="G114" s="10" t="s">
        <v>51</v>
      </c>
    </row>
    <row r="115" spans="1:7" x14ac:dyDescent="0.25">
      <c r="A115" s="6" t="s">
        <v>73</v>
      </c>
      <c r="G115" s="10" t="s">
        <v>109</v>
      </c>
    </row>
    <row r="116" spans="1:7" x14ac:dyDescent="0.25">
      <c r="A116" s="6" t="s">
        <v>44</v>
      </c>
      <c r="G116" s="10" t="s">
        <v>6</v>
      </c>
    </row>
    <row r="117" spans="1:7" x14ac:dyDescent="0.25">
      <c r="A117" s="6" t="s">
        <v>179</v>
      </c>
      <c r="G117" s="10" t="s">
        <v>94</v>
      </c>
    </row>
    <row r="118" spans="1:7" x14ac:dyDescent="0.25">
      <c r="A118" s="6" t="s">
        <v>28</v>
      </c>
      <c r="G118" s="10" t="s">
        <v>163</v>
      </c>
    </row>
    <row r="119" spans="1:7" x14ac:dyDescent="0.25">
      <c r="A119" s="6" t="s">
        <v>74</v>
      </c>
      <c r="G119" s="10" t="s">
        <v>95</v>
      </c>
    </row>
    <row r="120" spans="1:7" x14ac:dyDescent="0.25">
      <c r="A120" s="6" t="s">
        <v>180</v>
      </c>
      <c r="G120" s="10" t="s">
        <v>39</v>
      </c>
    </row>
    <row r="121" spans="1:7" x14ac:dyDescent="0.25">
      <c r="A121" s="6" t="s">
        <v>181</v>
      </c>
      <c r="G121" s="10" t="s">
        <v>174</v>
      </c>
    </row>
    <row r="122" spans="1:7" x14ac:dyDescent="0.25">
      <c r="A122" s="6" t="s">
        <v>16</v>
      </c>
      <c r="G122" s="10" t="s">
        <v>133</v>
      </c>
    </row>
    <row r="123" spans="1:7" x14ac:dyDescent="0.25">
      <c r="A123" s="6" t="s">
        <v>45</v>
      </c>
      <c r="G123" s="10" t="s">
        <v>45</v>
      </c>
    </row>
    <row r="124" spans="1:7" x14ac:dyDescent="0.25">
      <c r="G124" s="10" t="s">
        <v>119</v>
      </c>
    </row>
    <row r="125" spans="1:7" x14ac:dyDescent="0.25">
      <c r="A125" t="s">
        <v>190</v>
      </c>
      <c r="G125" s="10" t="s">
        <v>120</v>
      </c>
    </row>
    <row r="126" spans="1:7" x14ac:dyDescent="0.25">
      <c r="A126" t="s">
        <v>46</v>
      </c>
      <c r="G126" s="10" t="s">
        <v>17</v>
      </c>
    </row>
    <row r="127" spans="1:7" x14ac:dyDescent="0.25">
      <c r="A127" t="s">
        <v>29</v>
      </c>
      <c r="G127" s="10" t="s">
        <v>110</v>
      </c>
    </row>
    <row r="128" spans="1:7" x14ac:dyDescent="0.25">
      <c r="A128" t="s">
        <v>7</v>
      </c>
    </row>
    <row r="129" spans="1:1" x14ac:dyDescent="0.25">
      <c r="A129" t="s">
        <v>191</v>
      </c>
    </row>
    <row r="130" spans="1:1" x14ac:dyDescent="0.25">
      <c r="A130" t="s">
        <v>80</v>
      </c>
    </row>
    <row r="131" spans="1:1" x14ac:dyDescent="0.25">
      <c r="A131" t="s">
        <v>192</v>
      </c>
    </row>
    <row r="132" spans="1:1" x14ac:dyDescent="0.25">
      <c r="A132" t="s">
        <v>193</v>
      </c>
    </row>
    <row r="133" spans="1:1" x14ac:dyDescent="0.25">
      <c r="A133" t="s">
        <v>194</v>
      </c>
    </row>
    <row r="134" spans="1:1" x14ac:dyDescent="0.25">
      <c r="A134" t="s">
        <v>81</v>
      </c>
    </row>
    <row r="135" spans="1:1" x14ac:dyDescent="0.25">
      <c r="A135" t="s">
        <v>6</v>
      </c>
    </row>
  </sheetData>
  <sortState ref="G1:G135">
    <sortCondition ref="G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zoomScaleNormal="100" workbookViewId="0">
      <selection activeCell="D1" sqref="D1"/>
    </sheetView>
  </sheetViews>
  <sheetFormatPr defaultRowHeight="15" x14ac:dyDescent="0.25"/>
  <sheetData>
    <row r="1" spans="1:2" x14ac:dyDescent="0.25">
      <c r="A1" s="5" t="s">
        <v>3</v>
      </c>
    </row>
    <row r="2" spans="1:2" x14ac:dyDescent="0.25">
      <c r="A2">
        <v>99</v>
      </c>
      <c r="B2" s="13" t="s">
        <v>89</v>
      </c>
    </row>
    <row r="3" spans="1:2" x14ac:dyDescent="0.25">
      <c r="B3" s="13" t="s">
        <v>71</v>
      </c>
    </row>
    <row r="4" spans="1:2" x14ac:dyDescent="0.25">
      <c r="B4" s="13" t="s">
        <v>192</v>
      </c>
    </row>
    <row r="5" spans="1:2" x14ac:dyDescent="0.25">
      <c r="B5" s="13" t="s">
        <v>37</v>
      </c>
    </row>
    <row r="6" spans="1:2" x14ac:dyDescent="0.25">
      <c r="B6" s="13" t="s">
        <v>21</v>
      </c>
    </row>
    <row r="7" spans="1:2" x14ac:dyDescent="0.25">
      <c r="B7" s="13" t="s">
        <v>101</v>
      </c>
    </row>
    <row r="8" spans="1:2" x14ac:dyDescent="0.25">
      <c r="B8" s="13" t="s">
        <v>41</v>
      </c>
    </row>
    <row r="9" spans="1:2" x14ac:dyDescent="0.25">
      <c r="B9" s="13" t="s">
        <v>107</v>
      </c>
    </row>
    <row r="10" spans="1:2" x14ac:dyDescent="0.25">
      <c r="B10" s="13" t="s">
        <v>18</v>
      </c>
    </row>
    <row r="11" spans="1:2" x14ac:dyDescent="0.25">
      <c r="B11" s="13" t="s">
        <v>144</v>
      </c>
    </row>
    <row r="12" spans="1:2" x14ac:dyDescent="0.25">
      <c r="B12" s="13" t="s">
        <v>178</v>
      </c>
    </row>
    <row r="13" spans="1:2" x14ac:dyDescent="0.25">
      <c r="B13" s="13" t="s">
        <v>5</v>
      </c>
    </row>
    <row r="14" spans="1:2" x14ac:dyDescent="0.25">
      <c r="B14" s="13" t="s">
        <v>179</v>
      </c>
    </row>
    <row r="15" spans="1:2" x14ac:dyDescent="0.25">
      <c r="B15" s="13" t="s">
        <v>15</v>
      </c>
    </row>
    <row r="16" spans="1:2" x14ac:dyDescent="0.25">
      <c r="A16" s="11">
        <v>89</v>
      </c>
      <c r="B16" s="14" t="s">
        <v>24</v>
      </c>
    </row>
    <row r="17" spans="2:2" x14ac:dyDescent="0.25">
      <c r="B17" s="14" t="s">
        <v>133</v>
      </c>
    </row>
    <row r="18" spans="2:2" x14ac:dyDescent="0.25">
      <c r="B18" s="14" t="s">
        <v>56</v>
      </c>
    </row>
    <row r="19" spans="2:2" x14ac:dyDescent="0.25">
      <c r="B19" s="14" t="s">
        <v>193</v>
      </c>
    </row>
    <row r="20" spans="2:2" x14ac:dyDescent="0.25">
      <c r="B20" s="14" t="s">
        <v>32</v>
      </c>
    </row>
    <row r="21" spans="2:2" x14ac:dyDescent="0.25">
      <c r="B21" s="14" t="s">
        <v>12</v>
      </c>
    </row>
    <row r="22" spans="2:2" x14ac:dyDescent="0.25">
      <c r="B22" s="14" t="s">
        <v>174</v>
      </c>
    </row>
    <row r="23" spans="2:2" x14ac:dyDescent="0.25">
      <c r="B23" s="14" t="s">
        <v>45</v>
      </c>
    </row>
    <row r="24" spans="2:2" x14ac:dyDescent="0.25">
      <c r="B24" s="14" t="s">
        <v>157</v>
      </c>
    </row>
    <row r="25" spans="2:2" x14ac:dyDescent="0.25">
      <c r="B25" s="14" t="s">
        <v>94</v>
      </c>
    </row>
    <row r="26" spans="2:2" x14ac:dyDescent="0.25">
      <c r="B26" s="14" t="s">
        <v>119</v>
      </c>
    </row>
    <row r="27" spans="2:2" x14ac:dyDescent="0.25">
      <c r="B27" s="14" t="s">
        <v>59</v>
      </c>
    </row>
    <row r="28" spans="2:2" x14ac:dyDescent="0.25">
      <c r="B28" s="14" t="s">
        <v>68</v>
      </c>
    </row>
    <row r="29" spans="2:2" x14ac:dyDescent="0.25">
      <c r="B29" s="14" t="s">
        <v>8</v>
      </c>
    </row>
    <row r="30" spans="2:2" x14ac:dyDescent="0.25">
      <c r="B30" s="14" t="s">
        <v>143</v>
      </c>
    </row>
    <row r="31" spans="2:2" x14ac:dyDescent="0.25">
      <c r="B31" s="14" t="s">
        <v>60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E1" sqref="E1:H13"/>
    </sheetView>
  </sheetViews>
  <sheetFormatPr defaultRowHeight="15" x14ac:dyDescent="0.25"/>
  <cols>
    <col min="1" max="1" width="9.140625" style="8"/>
    <col min="2" max="2" width="9.140625" style="7"/>
    <col min="3" max="3" width="11.7109375" style="2" customWidth="1"/>
    <col min="4" max="4" width="11.7109375" style="2" hidden="1" customWidth="1"/>
    <col min="5" max="6" width="11.7109375" style="2" customWidth="1"/>
    <col min="7" max="7" width="11.7109375" hidden="1" customWidth="1"/>
    <col min="8" max="8" width="11.7109375" bestFit="1" customWidth="1"/>
  </cols>
  <sheetData>
    <row r="1" spans="3:16" x14ac:dyDescent="0.25">
      <c r="C1"/>
      <c r="D1" s="4" t="s">
        <v>0</v>
      </c>
      <c r="E1" s="4" t="s">
        <v>0</v>
      </c>
      <c r="F1" s="4" t="s">
        <v>2</v>
      </c>
      <c r="G1" s="4" t="s">
        <v>1</v>
      </c>
      <c r="H1" s="4" t="s">
        <v>1</v>
      </c>
      <c r="I1" s="4"/>
    </row>
    <row r="2" spans="3:16" x14ac:dyDescent="0.25">
      <c r="C2"/>
      <c r="D2" s="12">
        <v>1.8</v>
      </c>
      <c r="E2" s="3">
        <f t="shared" ref="E2:E11" si="0">D2/100</f>
        <v>1.8000000000000002E-2</v>
      </c>
      <c r="F2" s="12" t="s">
        <v>61</v>
      </c>
      <c r="G2" s="12">
        <v>2.5299999999999998</v>
      </c>
      <c r="H2" s="3">
        <f t="shared" ref="H2:H11" si="1">G2/100</f>
        <v>2.53E-2</v>
      </c>
      <c r="L2" s="12">
        <v>1.8</v>
      </c>
      <c r="M2" s="12" t="s">
        <v>61</v>
      </c>
      <c r="N2" s="12">
        <v>2.5299999999999998</v>
      </c>
      <c r="O2" s="7"/>
      <c r="P2" s="7"/>
    </row>
    <row r="3" spans="3:16" x14ac:dyDescent="0.25">
      <c r="C3"/>
      <c r="D3" s="12">
        <v>1.76</v>
      </c>
      <c r="E3" s="3">
        <f t="shared" si="0"/>
        <v>1.7600000000000001E-2</v>
      </c>
      <c r="F3" s="12" t="s">
        <v>79</v>
      </c>
      <c r="G3" s="12">
        <v>2.4</v>
      </c>
      <c r="H3" s="3">
        <f t="shared" si="1"/>
        <v>2.4E-2</v>
      </c>
      <c r="L3" s="12">
        <v>1.76</v>
      </c>
      <c r="M3" s="12" t="s">
        <v>79</v>
      </c>
      <c r="N3" s="12">
        <v>2.4</v>
      </c>
      <c r="O3" s="7"/>
      <c r="P3" s="7"/>
    </row>
    <row r="4" spans="3:16" x14ac:dyDescent="0.25">
      <c r="C4"/>
      <c r="D4" s="12">
        <v>1.57</v>
      </c>
      <c r="E4" s="3">
        <f t="shared" si="0"/>
        <v>1.5700000000000002E-2</v>
      </c>
      <c r="F4" s="12" t="s">
        <v>81</v>
      </c>
      <c r="G4" s="12">
        <v>1.48</v>
      </c>
      <c r="H4" s="3">
        <f t="shared" si="1"/>
        <v>1.4800000000000001E-2</v>
      </c>
      <c r="L4" s="12">
        <v>1.57</v>
      </c>
      <c r="M4" s="12" t="s">
        <v>81</v>
      </c>
      <c r="N4" s="12">
        <v>1.48</v>
      </c>
      <c r="O4" s="7"/>
      <c r="P4" s="7"/>
    </row>
    <row r="5" spans="3:16" x14ac:dyDescent="0.25">
      <c r="C5" s="1"/>
      <c r="D5" s="12">
        <v>0.8</v>
      </c>
      <c r="E5" s="3">
        <f t="shared" si="0"/>
        <v>8.0000000000000002E-3</v>
      </c>
      <c r="F5" s="12" t="s">
        <v>28</v>
      </c>
      <c r="G5" s="12">
        <v>0.67</v>
      </c>
      <c r="H5" s="3">
        <f t="shared" si="1"/>
        <v>6.7000000000000002E-3</v>
      </c>
      <c r="L5" s="12">
        <v>0.8</v>
      </c>
      <c r="M5" s="12" t="s">
        <v>28</v>
      </c>
      <c r="N5" s="12">
        <v>0.67</v>
      </c>
      <c r="O5" s="7"/>
      <c r="P5" s="7"/>
    </row>
    <row r="6" spans="3:16" s="9" customFormat="1" x14ac:dyDescent="0.25">
      <c r="C6" s="1"/>
      <c r="D6" s="12">
        <v>0.69</v>
      </c>
      <c r="E6" s="3">
        <f t="shared" si="0"/>
        <v>6.8999999999999999E-3</v>
      </c>
      <c r="F6" s="12" t="s">
        <v>15</v>
      </c>
      <c r="G6" s="12">
        <v>1.31</v>
      </c>
      <c r="H6" s="3">
        <f t="shared" si="1"/>
        <v>1.3100000000000001E-2</v>
      </c>
      <c r="L6" s="12">
        <v>0.69</v>
      </c>
      <c r="M6" s="12" t="s">
        <v>15</v>
      </c>
      <c r="N6" s="12">
        <v>1.31</v>
      </c>
    </row>
    <row r="7" spans="3:16" s="9" customFormat="1" x14ac:dyDescent="0.25">
      <c r="C7" s="1"/>
      <c r="D7" s="12">
        <v>0.28000000000000003</v>
      </c>
      <c r="E7" s="3">
        <f t="shared" si="0"/>
        <v>2.8000000000000004E-3</v>
      </c>
      <c r="F7" s="12" t="s">
        <v>78</v>
      </c>
      <c r="G7" s="12">
        <v>0.92</v>
      </c>
      <c r="H7" s="3">
        <f t="shared" si="1"/>
        <v>9.1999999999999998E-3</v>
      </c>
      <c r="L7" s="12">
        <v>0.28000000000000003</v>
      </c>
      <c r="M7" s="12" t="s">
        <v>78</v>
      </c>
      <c r="N7" s="12">
        <v>0.92</v>
      </c>
    </row>
    <row r="8" spans="3:16" s="9" customFormat="1" x14ac:dyDescent="0.25">
      <c r="C8" s="1"/>
      <c r="D8" s="12">
        <v>-0.01</v>
      </c>
      <c r="E8" s="3">
        <f t="shared" si="0"/>
        <v>-1E-4</v>
      </c>
      <c r="F8" s="12" t="s">
        <v>65</v>
      </c>
      <c r="G8" s="12">
        <v>0.67</v>
      </c>
      <c r="H8" s="3">
        <f t="shared" si="1"/>
        <v>6.7000000000000002E-3</v>
      </c>
      <c r="L8" s="12">
        <v>-0.01</v>
      </c>
      <c r="M8" s="12" t="s">
        <v>65</v>
      </c>
      <c r="N8" s="12">
        <v>0.67</v>
      </c>
    </row>
    <row r="9" spans="3:16" x14ac:dyDescent="0.25">
      <c r="C9" s="1"/>
      <c r="D9" s="12">
        <v>-0.14000000000000001</v>
      </c>
      <c r="E9" s="3">
        <f t="shared" si="0"/>
        <v>-1.4000000000000002E-3</v>
      </c>
      <c r="F9" s="12" t="s">
        <v>75</v>
      </c>
      <c r="G9" s="12">
        <v>0.28000000000000003</v>
      </c>
      <c r="H9" s="3">
        <f t="shared" si="1"/>
        <v>2.8000000000000004E-3</v>
      </c>
      <c r="L9" s="12">
        <v>-0.14000000000000001</v>
      </c>
      <c r="M9" s="12" t="s">
        <v>75</v>
      </c>
      <c r="N9" s="12">
        <v>0.28000000000000003</v>
      </c>
      <c r="O9" s="1"/>
    </row>
    <row r="10" spans="3:16" x14ac:dyDescent="0.25">
      <c r="D10" s="12">
        <v>-0.35</v>
      </c>
      <c r="E10" s="3">
        <f t="shared" si="0"/>
        <v>-3.4999999999999996E-3</v>
      </c>
      <c r="F10" s="12" t="s">
        <v>82</v>
      </c>
      <c r="G10" s="12">
        <v>0.72</v>
      </c>
      <c r="H10" s="3">
        <f t="shared" si="1"/>
        <v>7.1999999999999998E-3</v>
      </c>
      <c r="L10" s="12">
        <v>-0.35</v>
      </c>
      <c r="M10" s="12" t="s">
        <v>82</v>
      </c>
      <c r="N10" s="12">
        <v>0.72</v>
      </c>
    </row>
    <row r="11" spans="3:16" x14ac:dyDescent="0.25">
      <c r="D11" s="12">
        <v>-2.62</v>
      </c>
      <c r="E11" s="3">
        <f t="shared" si="0"/>
        <v>-2.6200000000000001E-2</v>
      </c>
      <c r="F11" s="12" t="s">
        <v>37</v>
      </c>
      <c r="G11" s="12">
        <v>-1.75</v>
      </c>
      <c r="H11" s="3">
        <f t="shared" si="1"/>
        <v>-1.7500000000000002E-2</v>
      </c>
      <c r="L11" s="12">
        <v>-2.62</v>
      </c>
      <c r="M11" s="12" t="s">
        <v>37</v>
      </c>
      <c r="N11" s="12">
        <v>-1.75</v>
      </c>
    </row>
    <row r="13" spans="3:16" x14ac:dyDescent="0.25">
      <c r="E13" s="3">
        <f>AVERAGE(E2:E11)</f>
        <v>3.7799999999999999E-3</v>
      </c>
      <c r="F13" s="2" t="s">
        <v>4</v>
      </c>
      <c r="G13" s="11"/>
      <c r="H13" s="3">
        <f>AVERAGE(H2:H11)</f>
        <v>9.2299999999999986E-3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activeCell="J7" sqref="J7"/>
    </sheetView>
  </sheetViews>
  <sheetFormatPr defaultRowHeight="15" x14ac:dyDescent="0.25"/>
  <cols>
    <col min="6" max="6" width="9.140625" style="10"/>
  </cols>
  <sheetData>
    <row r="1" spans="1:6" x14ac:dyDescent="0.25">
      <c r="A1" t="s">
        <v>96</v>
      </c>
      <c r="F1" s="10" t="s">
        <v>146</v>
      </c>
    </row>
    <row r="2" spans="1:6" x14ac:dyDescent="0.25">
      <c r="A2" t="s">
        <v>52</v>
      </c>
      <c r="F2" s="10" t="s">
        <v>121</v>
      </c>
    </row>
    <row r="3" spans="1:6" x14ac:dyDescent="0.25">
      <c r="A3" t="s">
        <v>97</v>
      </c>
      <c r="F3" s="10" t="s">
        <v>164</v>
      </c>
    </row>
    <row r="4" spans="1:6" x14ac:dyDescent="0.25">
      <c r="A4" t="s">
        <v>98</v>
      </c>
      <c r="F4" s="10" t="s">
        <v>182</v>
      </c>
    </row>
    <row r="5" spans="1:6" x14ac:dyDescent="0.25">
      <c r="A5" t="s">
        <v>99</v>
      </c>
      <c r="F5" s="10" t="s">
        <v>165</v>
      </c>
    </row>
    <row r="6" spans="1:6" x14ac:dyDescent="0.25">
      <c r="A6" t="s">
        <v>100</v>
      </c>
      <c r="F6" s="10" t="s">
        <v>134</v>
      </c>
    </row>
    <row r="7" spans="1:6" x14ac:dyDescent="0.25">
      <c r="F7" s="10" t="s">
        <v>175</v>
      </c>
    </row>
    <row r="8" spans="1:6" x14ac:dyDescent="0.25">
      <c r="A8" s="6" t="s">
        <v>111</v>
      </c>
      <c r="F8" s="10" t="s">
        <v>122</v>
      </c>
    </row>
    <row r="9" spans="1:6" x14ac:dyDescent="0.25">
      <c r="F9" s="10" t="s">
        <v>83</v>
      </c>
    </row>
    <row r="10" spans="1:6" x14ac:dyDescent="0.25">
      <c r="A10" t="s">
        <v>121</v>
      </c>
      <c r="F10" s="10" t="s">
        <v>135</v>
      </c>
    </row>
    <row r="11" spans="1:6" x14ac:dyDescent="0.25">
      <c r="A11" t="s">
        <v>122</v>
      </c>
      <c r="F11" s="10" t="s">
        <v>63</v>
      </c>
    </row>
    <row r="12" spans="1:6" x14ac:dyDescent="0.25">
      <c r="A12" t="s">
        <v>123</v>
      </c>
      <c r="F12" s="10" t="s">
        <v>147</v>
      </c>
    </row>
    <row r="13" spans="1:6" x14ac:dyDescent="0.25">
      <c r="A13" t="s">
        <v>62</v>
      </c>
      <c r="F13" s="10" t="s">
        <v>148</v>
      </c>
    </row>
    <row r="14" spans="1:6" x14ac:dyDescent="0.25">
      <c r="A14" t="s">
        <v>124</v>
      </c>
      <c r="F14" s="10" t="s">
        <v>96</v>
      </c>
    </row>
    <row r="15" spans="1:6" x14ac:dyDescent="0.25">
      <c r="A15" t="s">
        <v>125</v>
      </c>
      <c r="F15" s="10" t="s">
        <v>76</v>
      </c>
    </row>
    <row r="16" spans="1:6" x14ac:dyDescent="0.25">
      <c r="A16" t="s">
        <v>126</v>
      </c>
      <c r="F16" s="10" t="s">
        <v>176</v>
      </c>
    </row>
    <row r="17" spans="1:6" x14ac:dyDescent="0.25">
      <c r="F17" s="10" t="s">
        <v>136</v>
      </c>
    </row>
    <row r="18" spans="1:6" x14ac:dyDescent="0.25">
      <c r="A18" s="6" t="s">
        <v>134</v>
      </c>
      <c r="F18" s="10" t="s">
        <v>183</v>
      </c>
    </row>
    <row r="19" spans="1:6" x14ac:dyDescent="0.25">
      <c r="A19" s="6" t="s">
        <v>135</v>
      </c>
      <c r="F19" s="10" t="s">
        <v>123</v>
      </c>
    </row>
    <row r="20" spans="1:6" x14ac:dyDescent="0.25">
      <c r="A20" s="6" t="s">
        <v>136</v>
      </c>
      <c r="F20" s="10" t="s">
        <v>137</v>
      </c>
    </row>
    <row r="21" spans="1:6" x14ac:dyDescent="0.25">
      <c r="A21" s="6" t="s">
        <v>137</v>
      </c>
      <c r="F21" s="10" t="s">
        <v>195</v>
      </c>
    </row>
    <row r="22" spans="1:6" x14ac:dyDescent="0.25">
      <c r="A22" s="6" t="s">
        <v>138</v>
      </c>
      <c r="F22" s="10" t="s">
        <v>149</v>
      </c>
    </row>
    <row r="23" spans="1:6" x14ac:dyDescent="0.25">
      <c r="A23" s="6" t="s">
        <v>139</v>
      </c>
      <c r="F23" s="10" t="s">
        <v>52</v>
      </c>
    </row>
    <row r="24" spans="1:6" x14ac:dyDescent="0.25">
      <c r="A24" s="6" t="s">
        <v>140</v>
      </c>
      <c r="F24" s="10" t="s">
        <v>166</v>
      </c>
    </row>
    <row r="25" spans="1:6" x14ac:dyDescent="0.25">
      <c r="A25" s="6" t="s">
        <v>141</v>
      </c>
      <c r="F25" s="10" t="s">
        <v>184</v>
      </c>
    </row>
    <row r="26" spans="1:6" x14ac:dyDescent="0.25">
      <c r="F26" s="10" t="s">
        <v>150</v>
      </c>
    </row>
    <row r="27" spans="1:6" x14ac:dyDescent="0.25">
      <c r="A27" t="s">
        <v>146</v>
      </c>
      <c r="F27" s="10" t="s">
        <v>84</v>
      </c>
    </row>
    <row r="28" spans="1:6" x14ac:dyDescent="0.25">
      <c r="A28" t="s">
        <v>63</v>
      </c>
      <c r="F28" s="10" t="s">
        <v>85</v>
      </c>
    </row>
    <row r="29" spans="1:6" x14ac:dyDescent="0.25">
      <c r="A29" t="s">
        <v>147</v>
      </c>
      <c r="F29" s="10" t="s">
        <v>196</v>
      </c>
    </row>
    <row r="30" spans="1:6" x14ac:dyDescent="0.25">
      <c r="A30" t="s">
        <v>148</v>
      </c>
      <c r="F30" s="10" t="s">
        <v>151</v>
      </c>
    </row>
    <row r="31" spans="1:6" x14ac:dyDescent="0.25">
      <c r="A31" t="s">
        <v>149</v>
      </c>
      <c r="F31" s="10" t="s">
        <v>62</v>
      </c>
    </row>
    <row r="32" spans="1:6" x14ac:dyDescent="0.25">
      <c r="A32" t="s">
        <v>150</v>
      </c>
      <c r="F32" s="10" t="s">
        <v>167</v>
      </c>
    </row>
    <row r="33" spans="1:6" x14ac:dyDescent="0.25">
      <c r="A33" t="s">
        <v>151</v>
      </c>
      <c r="F33" s="10" t="s">
        <v>97</v>
      </c>
    </row>
    <row r="34" spans="1:6" x14ac:dyDescent="0.25">
      <c r="A34" t="s">
        <v>152</v>
      </c>
      <c r="F34" s="10" t="s">
        <v>138</v>
      </c>
    </row>
    <row r="35" spans="1:6" x14ac:dyDescent="0.25">
      <c r="A35" t="s">
        <v>153</v>
      </c>
      <c r="F35" s="10" t="s">
        <v>124</v>
      </c>
    </row>
    <row r="36" spans="1:6" x14ac:dyDescent="0.25">
      <c r="A36" t="s">
        <v>64</v>
      </c>
      <c r="F36" s="10" t="s">
        <v>139</v>
      </c>
    </row>
    <row r="37" spans="1:6" x14ac:dyDescent="0.25">
      <c r="A37" t="s">
        <v>154</v>
      </c>
      <c r="F37" s="10" t="s">
        <v>152</v>
      </c>
    </row>
    <row r="38" spans="1:6" x14ac:dyDescent="0.25">
      <c r="A38" t="s">
        <v>155</v>
      </c>
      <c r="F38" s="10" t="s">
        <v>153</v>
      </c>
    </row>
    <row r="39" spans="1:6" x14ac:dyDescent="0.25">
      <c r="F39" s="10" t="s">
        <v>98</v>
      </c>
    </row>
    <row r="40" spans="1:6" x14ac:dyDescent="0.25">
      <c r="A40" s="6" t="s">
        <v>164</v>
      </c>
      <c r="F40" s="10" t="s">
        <v>77</v>
      </c>
    </row>
    <row r="41" spans="1:6" x14ac:dyDescent="0.25">
      <c r="A41" s="6" t="s">
        <v>165</v>
      </c>
      <c r="F41" s="10" t="s">
        <v>99</v>
      </c>
    </row>
    <row r="42" spans="1:6" x14ac:dyDescent="0.25">
      <c r="A42" s="6" t="s">
        <v>166</v>
      </c>
      <c r="F42" s="10" t="s">
        <v>64</v>
      </c>
    </row>
    <row r="43" spans="1:6" x14ac:dyDescent="0.25">
      <c r="A43" s="6" t="s">
        <v>167</v>
      </c>
      <c r="F43" s="10" t="s">
        <v>154</v>
      </c>
    </row>
    <row r="44" spans="1:6" x14ac:dyDescent="0.25">
      <c r="A44" s="6" t="s">
        <v>168</v>
      </c>
      <c r="F44" s="10" t="s">
        <v>168</v>
      </c>
    </row>
    <row r="45" spans="1:6" x14ac:dyDescent="0.25">
      <c r="A45" s="6" t="s">
        <v>169</v>
      </c>
      <c r="F45" s="10" t="s">
        <v>185</v>
      </c>
    </row>
    <row r="46" spans="1:6" x14ac:dyDescent="0.25">
      <c r="A46" s="6" t="s">
        <v>170</v>
      </c>
      <c r="F46" s="10" t="s">
        <v>186</v>
      </c>
    </row>
    <row r="47" spans="1:6" x14ac:dyDescent="0.25">
      <c r="F47" s="10" t="s">
        <v>187</v>
      </c>
    </row>
    <row r="48" spans="1:6" x14ac:dyDescent="0.25">
      <c r="A48" t="s">
        <v>175</v>
      </c>
      <c r="F48" s="10" t="s">
        <v>169</v>
      </c>
    </row>
    <row r="49" spans="1:6" x14ac:dyDescent="0.25">
      <c r="A49" t="s">
        <v>176</v>
      </c>
      <c r="F49" s="10" t="s">
        <v>155</v>
      </c>
    </row>
    <row r="50" spans="1:6" x14ac:dyDescent="0.25">
      <c r="A50" t="s">
        <v>177</v>
      </c>
      <c r="F50" s="10" t="s">
        <v>177</v>
      </c>
    </row>
    <row r="51" spans="1:6" x14ac:dyDescent="0.25">
      <c r="F51" s="10" t="s">
        <v>140</v>
      </c>
    </row>
    <row r="52" spans="1:6" x14ac:dyDescent="0.25">
      <c r="A52" s="6" t="s">
        <v>182</v>
      </c>
      <c r="F52" s="10" t="s">
        <v>188</v>
      </c>
    </row>
    <row r="53" spans="1:6" x14ac:dyDescent="0.25">
      <c r="A53" s="6" t="s">
        <v>76</v>
      </c>
      <c r="F53" s="10" t="s">
        <v>125</v>
      </c>
    </row>
    <row r="54" spans="1:6" x14ac:dyDescent="0.25">
      <c r="A54" s="6" t="s">
        <v>183</v>
      </c>
      <c r="F54" s="10" t="s">
        <v>126</v>
      </c>
    </row>
    <row r="55" spans="1:6" x14ac:dyDescent="0.25">
      <c r="A55" s="6" t="s">
        <v>184</v>
      </c>
      <c r="F55" s="10" t="s">
        <v>100</v>
      </c>
    </row>
    <row r="56" spans="1:6" x14ac:dyDescent="0.25">
      <c r="A56" s="6" t="s">
        <v>77</v>
      </c>
      <c r="F56" s="10" t="s">
        <v>170</v>
      </c>
    </row>
    <row r="57" spans="1:6" x14ac:dyDescent="0.25">
      <c r="A57" s="6" t="s">
        <v>185</v>
      </c>
      <c r="F57" s="10" t="s">
        <v>111</v>
      </c>
    </row>
    <row r="58" spans="1:6" x14ac:dyDescent="0.25">
      <c r="A58" s="6" t="s">
        <v>186</v>
      </c>
      <c r="F58" s="10" t="s">
        <v>141</v>
      </c>
    </row>
    <row r="59" spans="1:6" x14ac:dyDescent="0.25">
      <c r="A59" s="6" t="s">
        <v>187</v>
      </c>
      <c r="F59" s="10" t="s">
        <v>189</v>
      </c>
    </row>
    <row r="60" spans="1:6" x14ac:dyDescent="0.25">
      <c r="A60" s="6" t="s">
        <v>188</v>
      </c>
    </row>
    <row r="61" spans="1:6" x14ac:dyDescent="0.25">
      <c r="A61" s="6" t="s">
        <v>189</v>
      </c>
    </row>
    <row r="63" spans="1:6" x14ac:dyDescent="0.25">
      <c r="A63" t="s">
        <v>83</v>
      </c>
    </row>
    <row r="64" spans="1:6" x14ac:dyDescent="0.25">
      <c r="A64" t="s">
        <v>195</v>
      </c>
    </row>
    <row r="65" spans="1:1" x14ac:dyDescent="0.25">
      <c r="A65" t="s">
        <v>84</v>
      </c>
    </row>
    <row r="66" spans="1:1" ht="16.5" customHeight="1" x14ac:dyDescent="0.25">
      <c r="A66" t="s">
        <v>85</v>
      </c>
    </row>
    <row r="67" spans="1:1" x14ac:dyDescent="0.25">
      <c r="A67" t="s">
        <v>196</v>
      </c>
    </row>
  </sheetData>
  <sortState ref="F1:F67">
    <sortCondition ref="F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+511 Club</vt:lpstr>
      <vt:lpstr>+511 Club &amp; RS 80</vt:lpstr>
      <vt:lpstr>+511 Club &amp; RS 90</vt:lpstr>
      <vt:lpstr>-511 Club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RiskSlayer</dc:creator>
  <cp:lastModifiedBy>RiskSlayer</cp:lastModifiedBy>
  <dcterms:created xsi:type="dcterms:W3CDTF">2013-03-29T12:24:03Z</dcterms:created>
  <dcterms:modified xsi:type="dcterms:W3CDTF">2013-08-03T20:55:22Z</dcterms:modified>
</cp:coreProperties>
</file>