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0" windowWidth="27795" windowHeight="10230" activeTab="2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7" i="3" l="1"/>
  <c r="E17" i="3"/>
  <c r="H15" i="3"/>
  <c r="H14" i="3"/>
  <c r="H13" i="3"/>
  <c r="E15" i="3"/>
  <c r="E14" i="3"/>
  <c r="E13" i="3"/>
  <c r="H12" i="3" l="1"/>
  <c r="H11" i="3"/>
  <c r="E12" i="3"/>
  <c r="E11" i="3"/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H2" i="3" l="1"/>
</calcChain>
</file>

<file path=xl/sharedStrings.xml><?xml version="1.0" encoding="utf-8"?>
<sst xmlns="http://schemas.openxmlformats.org/spreadsheetml/2006/main" count="428" uniqueCount="193">
  <si>
    <t>close - close</t>
  </si>
  <si>
    <t>open - close</t>
  </si>
  <si>
    <t>Name</t>
  </si>
  <si>
    <t>RS +80-99</t>
  </si>
  <si>
    <t>WCG</t>
  </si>
  <si>
    <t>AVG</t>
  </si>
  <si>
    <t>ATVI</t>
  </si>
  <si>
    <t>CTRX</t>
  </si>
  <si>
    <t>UDOW</t>
  </si>
  <si>
    <t>NGD</t>
  </si>
  <si>
    <t>GY</t>
  </si>
  <si>
    <t>RAX</t>
  </si>
  <si>
    <t>CCL</t>
  </si>
  <si>
    <t>ISRG</t>
  </si>
  <si>
    <t>KSU</t>
  </si>
  <si>
    <t>CBI</t>
  </si>
  <si>
    <t>HUN</t>
  </si>
  <si>
    <t>FDN</t>
  </si>
  <si>
    <t>COF</t>
  </si>
  <si>
    <t>TEF</t>
  </si>
  <si>
    <t>TJX</t>
  </si>
  <si>
    <t>VTR</t>
  </si>
  <si>
    <t>CHK</t>
  </si>
  <si>
    <t>ED</t>
  </si>
  <si>
    <t>LULU</t>
  </si>
  <si>
    <t>OKE</t>
  </si>
  <si>
    <t>TAP</t>
  </si>
  <si>
    <t>ADS</t>
  </si>
  <si>
    <t>RYN</t>
  </si>
  <si>
    <t>CXW</t>
  </si>
  <si>
    <t>IEF</t>
  </si>
  <si>
    <t>RSP</t>
  </si>
  <si>
    <t>RRD</t>
  </si>
  <si>
    <t>KEG</t>
  </si>
  <si>
    <t>RGS</t>
  </si>
  <si>
    <t>SLRC</t>
  </si>
  <si>
    <t>WTI</t>
  </si>
  <si>
    <t>RDN</t>
  </si>
  <si>
    <t>RTI</t>
  </si>
  <si>
    <t>CAP</t>
  </si>
  <si>
    <t>AMGN</t>
  </si>
  <si>
    <t>LUV</t>
  </si>
  <si>
    <t>TYC</t>
  </si>
  <si>
    <t>XLK</t>
  </si>
  <si>
    <t>ZTS</t>
  </si>
  <si>
    <t>PXD</t>
  </si>
  <si>
    <t>CTAS</t>
  </si>
  <si>
    <t>OCN</t>
  </si>
  <si>
    <t>ACM</t>
  </si>
  <si>
    <t>BR</t>
  </si>
  <si>
    <t>EGN</t>
  </si>
  <si>
    <t>KMT</t>
  </si>
  <si>
    <t>NSM</t>
  </si>
  <si>
    <t>PANW</t>
  </si>
  <si>
    <t>RBC</t>
  </si>
  <si>
    <t>SGEN</t>
  </si>
  <si>
    <t>ATK</t>
  </si>
  <si>
    <t>BID</t>
  </si>
  <si>
    <t>FULT</t>
  </si>
  <si>
    <t>IBB</t>
  </si>
  <si>
    <t>RVBD</t>
  </si>
  <si>
    <t>BRC</t>
  </si>
  <si>
    <t>CEB</t>
  </si>
  <si>
    <t>LNCE</t>
  </si>
  <si>
    <t>LTM</t>
  </si>
  <si>
    <t>MTGE</t>
  </si>
  <si>
    <t>PHYS</t>
  </si>
  <si>
    <t>LGCY</t>
  </si>
  <si>
    <t>IDTI</t>
  </si>
  <si>
    <t>LTC</t>
  </si>
  <si>
    <t>NUVA</t>
  </si>
  <si>
    <t>SUSS</t>
  </si>
  <si>
    <t>VOLC</t>
  </si>
  <si>
    <t>BSFT</t>
  </si>
  <si>
    <t>ACWX</t>
  </si>
  <si>
    <t>HEES</t>
  </si>
  <si>
    <t>PBY</t>
  </si>
  <si>
    <t>RRTS</t>
  </si>
  <si>
    <t>ANAC</t>
  </si>
  <si>
    <t>BGFV</t>
  </si>
  <si>
    <t>EWI</t>
  </si>
  <si>
    <t>HWAY</t>
  </si>
  <si>
    <t>AAPL</t>
  </si>
  <si>
    <t>ABT</t>
  </si>
  <si>
    <t>AZN</t>
  </si>
  <si>
    <t>BAC</t>
  </si>
  <si>
    <t>BUD</t>
  </si>
  <si>
    <t>CHT</t>
  </si>
  <si>
    <t>CMCSA</t>
  </si>
  <si>
    <t>COV</t>
  </si>
  <si>
    <t>DUK</t>
  </si>
  <si>
    <t>EXC</t>
  </si>
  <si>
    <t>GS</t>
  </si>
  <si>
    <t>INFY</t>
  </si>
  <si>
    <t>PM</t>
  </si>
  <si>
    <t>APC</t>
  </si>
  <si>
    <t>KMB</t>
  </si>
  <si>
    <t>KRFT</t>
  </si>
  <si>
    <t>CNA</t>
  </si>
  <si>
    <t>DG</t>
  </si>
  <si>
    <t>DIA</t>
  </si>
  <si>
    <t>DTE</t>
  </si>
  <si>
    <t>EMN</t>
  </si>
  <si>
    <t>FAST</t>
  </si>
  <si>
    <t>PPL</t>
  </si>
  <si>
    <t>TROW</t>
  </si>
  <si>
    <t>WHR</t>
  </si>
  <si>
    <t>CME</t>
  </si>
  <si>
    <t>ENI</t>
  </si>
  <si>
    <t>ALV</t>
  </si>
  <si>
    <t>DVY</t>
  </si>
  <si>
    <t>GDX</t>
  </si>
  <si>
    <t>GRA</t>
  </si>
  <si>
    <t>INGR</t>
  </si>
  <si>
    <t>JNK</t>
  </si>
  <si>
    <t>LLTC</t>
  </si>
  <si>
    <t>LNT</t>
  </si>
  <si>
    <t>SAI</t>
  </si>
  <si>
    <t>SHLD</t>
  </si>
  <si>
    <t>XLP</t>
  </si>
  <si>
    <t>FOSL</t>
  </si>
  <si>
    <t>HBI</t>
  </si>
  <si>
    <t>KT</t>
  </si>
  <si>
    <t>TCO</t>
  </si>
  <si>
    <t>BC</t>
  </si>
  <si>
    <t>CBOE</t>
  </si>
  <si>
    <t>CBST</t>
  </si>
  <si>
    <t>HLF</t>
  </si>
  <si>
    <t>IOC</t>
  </si>
  <si>
    <t>MCRS</t>
  </si>
  <si>
    <t>NOW</t>
  </si>
  <si>
    <t>PBI</t>
  </si>
  <si>
    <t>RES</t>
  </si>
  <si>
    <t>RGLD</t>
  </si>
  <si>
    <t>RGP</t>
  </si>
  <si>
    <t>SATS</t>
  </si>
  <si>
    <t>STLD</t>
  </si>
  <si>
    <t>STWD</t>
  </si>
  <si>
    <t>VV</t>
  </si>
  <si>
    <t>VVC</t>
  </si>
  <si>
    <t>WCC</t>
  </si>
  <si>
    <t>CYN</t>
  </si>
  <si>
    <t>ENDP</t>
  </si>
  <si>
    <t>ALR</t>
  </si>
  <si>
    <t>BKE</t>
  </si>
  <si>
    <t>CLGX</t>
  </si>
  <si>
    <t>CVA</t>
  </si>
  <si>
    <t>GES</t>
  </si>
  <si>
    <t>IJT</t>
  </si>
  <si>
    <t>INFI</t>
  </si>
  <si>
    <t>LCC</t>
  </si>
  <si>
    <t>PAG</t>
  </si>
  <si>
    <t>EME</t>
  </si>
  <si>
    <t>GEF</t>
  </si>
  <si>
    <t>HTA</t>
  </si>
  <si>
    <t>ASPS</t>
  </si>
  <si>
    <t>JACK</t>
  </si>
  <si>
    <t>SCZ</t>
  </si>
  <si>
    <t>AWF</t>
  </si>
  <si>
    <t>GOV</t>
  </si>
  <si>
    <t>MW</t>
  </si>
  <si>
    <t>PDH</t>
  </si>
  <si>
    <t>PGX</t>
  </si>
  <si>
    <t>RWR</t>
  </si>
  <si>
    <t>CLNE</t>
  </si>
  <si>
    <t>CMO</t>
  </si>
  <si>
    <t>GSM</t>
  </si>
  <si>
    <t>SLCA</t>
  </si>
  <si>
    <t>BBCN</t>
  </si>
  <si>
    <t>TZA</t>
  </si>
  <si>
    <t>ACHN</t>
  </si>
  <si>
    <t>ERX</t>
  </si>
  <si>
    <t>GBX</t>
  </si>
  <si>
    <t>ITMN</t>
  </si>
  <si>
    <t>PFS</t>
  </si>
  <si>
    <t>XBI</t>
  </si>
  <si>
    <t>BKCC</t>
  </si>
  <si>
    <t>HMN</t>
  </si>
  <si>
    <t>KFY</t>
  </si>
  <si>
    <t>NR</t>
  </si>
  <si>
    <t>ABR</t>
  </si>
  <si>
    <t>EEMV</t>
  </si>
  <si>
    <t>EGY</t>
  </si>
  <si>
    <t>EZA</t>
  </si>
  <si>
    <t>FEZ</t>
  </si>
  <si>
    <t>FXE</t>
  </si>
  <si>
    <t>GPRE</t>
  </si>
  <si>
    <t>MCHI</t>
  </si>
  <si>
    <t>SA</t>
  </si>
  <si>
    <t>GASS</t>
  </si>
  <si>
    <t>NCS</t>
  </si>
  <si>
    <t>STKL</t>
  </si>
  <si>
    <t>ZAGG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</si>
</sst>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127" workbookViewId="0">
      <selection activeCell="E143" sqref="E143"/>
    </sheetView>
  </sheetViews>
  <sheetFormatPr defaultRowHeight="15" x14ac:dyDescent="0.25"/>
  <cols>
    <col min="6" max="6" width="9.140625" style="10"/>
  </cols>
  <sheetData>
    <row r="1" spans="1:6" x14ac:dyDescent="0.25">
      <c r="A1" t="s">
        <v>82</v>
      </c>
      <c r="F1" s="10" t="s">
        <v>82</v>
      </c>
    </row>
    <row r="2" spans="1:6" x14ac:dyDescent="0.25">
      <c r="A2" t="s">
        <v>83</v>
      </c>
      <c r="F2" s="10" t="s">
        <v>180</v>
      </c>
    </row>
    <row r="3" spans="1:6" x14ac:dyDescent="0.25">
      <c r="A3" t="s">
        <v>40</v>
      </c>
      <c r="F3" s="10" t="s">
        <v>83</v>
      </c>
    </row>
    <row r="4" spans="1:6" x14ac:dyDescent="0.25">
      <c r="A4" t="s">
        <v>84</v>
      </c>
      <c r="F4" s="10" t="s">
        <v>170</v>
      </c>
    </row>
    <row r="5" spans="1:6" x14ac:dyDescent="0.25">
      <c r="A5" t="s">
        <v>85</v>
      </c>
      <c r="F5" s="10" t="s">
        <v>74</v>
      </c>
    </row>
    <row r="6" spans="1:6" x14ac:dyDescent="0.25">
      <c r="A6" t="s">
        <v>86</v>
      </c>
      <c r="F6" s="10" t="s">
        <v>27</v>
      </c>
    </row>
    <row r="7" spans="1:6" x14ac:dyDescent="0.25">
      <c r="A7" t="s">
        <v>12</v>
      </c>
      <c r="F7" s="10" t="s">
        <v>143</v>
      </c>
    </row>
    <row r="8" spans="1:6" x14ac:dyDescent="0.25">
      <c r="A8" t="s">
        <v>87</v>
      </c>
      <c r="F8" s="10" t="s">
        <v>109</v>
      </c>
    </row>
    <row r="9" spans="1:6" x14ac:dyDescent="0.25">
      <c r="A9" t="s">
        <v>88</v>
      </c>
      <c r="F9" s="10" t="s">
        <v>40</v>
      </c>
    </row>
    <row r="10" spans="1:6" x14ac:dyDescent="0.25">
      <c r="A10" t="s">
        <v>18</v>
      </c>
      <c r="F10" s="10" t="s">
        <v>78</v>
      </c>
    </row>
    <row r="11" spans="1:6" x14ac:dyDescent="0.25">
      <c r="A11" t="s">
        <v>89</v>
      </c>
      <c r="F11" s="10" t="s">
        <v>155</v>
      </c>
    </row>
    <row r="12" spans="1:6" x14ac:dyDescent="0.25">
      <c r="A12" t="s">
        <v>90</v>
      </c>
      <c r="F12" s="10" t="s">
        <v>56</v>
      </c>
    </row>
    <row r="13" spans="1:6" x14ac:dyDescent="0.25">
      <c r="A13" t="s">
        <v>91</v>
      </c>
      <c r="F13" s="10" t="s">
        <v>84</v>
      </c>
    </row>
    <row r="14" spans="1:6" x14ac:dyDescent="0.25">
      <c r="A14" t="s">
        <v>92</v>
      </c>
      <c r="F14" s="10" t="s">
        <v>85</v>
      </c>
    </row>
    <row r="15" spans="1:6" x14ac:dyDescent="0.25">
      <c r="A15" t="s">
        <v>93</v>
      </c>
      <c r="F15" s="10" t="s">
        <v>124</v>
      </c>
    </row>
    <row r="16" spans="1:6" x14ac:dyDescent="0.25">
      <c r="A16" t="s">
        <v>94</v>
      </c>
      <c r="F16" s="10" t="s">
        <v>57</v>
      </c>
    </row>
    <row r="17" spans="1:6" x14ac:dyDescent="0.25">
      <c r="A17" t="s">
        <v>19</v>
      </c>
      <c r="F17" s="10" t="s">
        <v>144</v>
      </c>
    </row>
    <row r="18" spans="1:6" x14ac:dyDescent="0.25">
      <c r="A18" t="s">
        <v>20</v>
      </c>
      <c r="F18" s="10" t="s">
        <v>49</v>
      </c>
    </row>
    <row r="19" spans="1:6" x14ac:dyDescent="0.25">
      <c r="F19" s="10" t="s">
        <v>61</v>
      </c>
    </row>
    <row r="20" spans="1:6" x14ac:dyDescent="0.25">
      <c r="A20" s="6" t="s">
        <v>22</v>
      </c>
      <c r="F20" s="10" t="s">
        <v>86</v>
      </c>
    </row>
    <row r="21" spans="1:6" x14ac:dyDescent="0.25">
      <c r="A21" s="6" t="s">
        <v>98</v>
      </c>
      <c r="F21" s="10" t="s">
        <v>125</v>
      </c>
    </row>
    <row r="22" spans="1:6" x14ac:dyDescent="0.25">
      <c r="A22" s="6" t="s">
        <v>7</v>
      </c>
      <c r="F22" s="10" t="s">
        <v>126</v>
      </c>
    </row>
    <row r="23" spans="1:6" x14ac:dyDescent="0.25">
      <c r="A23" s="6" t="s">
        <v>99</v>
      </c>
      <c r="F23" s="10" t="s">
        <v>12</v>
      </c>
    </row>
    <row r="24" spans="1:6" x14ac:dyDescent="0.25">
      <c r="A24" s="6" t="s">
        <v>100</v>
      </c>
      <c r="F24" s="10" t="s">
        <v>62</v>
      </c>
    </row>
    <row r="25" spans="1:6" x14ac:dyDescent="0.25">
      <c r="A25" s="6" t="s">
        <v>101</v>
      </c>
      <c r="F25" s="10" t="s">
        <v>22</v>
      </c>
    </row>
    <row r="26" spans="1:6" x14ac:dyDescent="0.25">
      <c r="A26" s="6" t="s">
        <v>23</v>
      </c>
      <c r="F26" s="10" t="s">
        <v>87</v>
      </c>
    </row>
    <row r="27" spans="1:6" x14ac:dyDescent="0.25">
      <c r="A27" s="6" t="s">
        <v>102</v>
      </c>
      <c r="F27" s="10" t="s">
        <v>145</v>
      </c>
    </row>
    <row r="28" spans="1:6" x14ac:dyDescent="0.25">
      <c r="A28" s="6" t="s">
        <v>103</v>
      </c>
      <c r="F28" s="10" t="s">
        <v>164</v>
      </c>
    </row>
    <row r="29" spans="1:6" x14ac:dyDescent="0.25">
      <c r="A29" s="6" t="s">
        <v>24</v>
      </c>
      <c r="F29" s="10" t="s">
        <v>88</v>
      </c>
    </row>
    <row r="30" spans="1:6" x14ac:dyDescent="0.25">
      <c r="A30" s="6" t="s">
        <v>41</v>
      </c>
      <c r="F30" s="10" t="s">
        <v>165</v>
      </c>
    </row>
    <row r="31" spans="1:6" x14ac:dyDescent="0.25">
      <c r="A31" s="6" t="s">
        <v>25</v>
      </c>
      <c r="F31" s="10" t="s">
        <v>98</v>
      </c>
    </row>
    <row r="32" spans="1:6" x14ac:dyDescent="0.25">
      <c r="A32" s="6" t="s">
        <v>104</v>
      </c>
      <c r="F32" s="10" t="s">
        <v>18</v>
      </c>
    </row>
    <row r="33" spans="1:6" x14ac:dyDescent="0.25">
      <c r="A33" s="6" t="s">
        <v>26</v>
      </c>
      <c r="F33" s="10" t="s">
        <v>89</v>
      </c>
    </row>
    <row r="34" spans="1:6" x14ac:dyDescent="0.25">
      <c r="A34" s="6" t="s">
        <v>105</v>
      </c>
      <c r="F34" s="10" t="s">
        <v>46</v>
      </c>
    </row>
    <row r="35" spans="1:6" x14ac:dyDescent="0.25">
      <c r="A35" s="6" t="s">
        <v>42</v>
      </c>
      <c r="F35" s="10" t="s">
        <v>7</v>
      </c>
    </row>
    <row r="36" spans="1:6" x14ac:dyDescent="0.25">
      <c r="A36" s="6" t="s">
        <v>106</v>
      </c>
      <c r="F36" s="10" t="s">
        <v>146</v>
      </c>
    </row>
    <row r="37" spans="1:6" x14ac:dyDescent="0.25">
      <c r="A37" s="6" t="s">
        <v>43</v>
      </c>
      <c r="F37" s="10" t="s">
        <v>29</v>
      </c>
    </row>
    <row r="38" spans="1:6" x14ac:dyDescent="0.25">
      <c r="A38" s="6" t="s">
        <v>44</v>
      </c>
      <c r="F38" s="10" t="s">
        <v>99</v>
      </c>
    </row>
    <row r="39" spans="1:6" x14ac:dyDescent="0.25">
      <c r="F39" s="10" t="s">
        <v>100</v>
      </c>
    </row>
    <row r="40" spans="1:6" x14ac:dyDescent="0.25">
      <c r="A40" t="s">
        <v>27</v>
      </c>
      <c r="F40" s="10" t="s">
        <v>101</v>
      </c>
    </row>
    <row r="41" spans="1:6" x14ac:dyDescent="0.25">
      <c r="A41" t="s">
        <v>109</v>
      </c>
      <c r="F41" s="10" t="s">
        <v>90</v>
      </c>
    </row>
    <row r="42" spans="1:6" x14ac:dyDescent="0.25">
      <c r="A42" t="s">
        <v>46</v>
      </c>
      <c r="F42" s="10" t="s">
        <v>110</v>
      </c>
    </row>
    <row r="43" spans="1:6" x14ac:dyDescent="0.25">
      <c r="A43" t="s">
        <v>110</v>
      </c>
      <c r="F43" s="10" t="s">
        <v>23</v>
      </c>
    </row>
    <row r="44" spans="1:6" x14ac:dyDescent="0.25">
      <c r="A44" t="s">
        <v>111</v>
      </c>
      <c r="F44" s="10" t="s">
        <v>181</v>
      </c>
    </row>
    <row r="45" spans="1:6" x14ac:dyDescent="0.25">
      <c r="A45" t="s">
        <v>112</v>
      </c>
      <c r="F45" s="10" t="s">
        <v>50</v>
      </c>
    </row>
    <row r="46" spans="1:6" x14ac:dyDescent="0.25">
      <c r="A46" t="s">
        <v>113</v>
      </c>
      <c r="F46" s="10" t="s">
        <v>182</v>
      </c>
    </row>
    <row r="47" spans="1:6" x14ac:dyDescent="0.25">
      <c r="A47" t="s">
        <v>114</v>
      </c>
      <c r="F47" s="10" t="s">
        <v>102</v>
      </c>
    </row>
    <row r="48" spans="1:6" x14ac:dyDescent="0.25">
      <c r="A48" t="s">
        <v>115</v>
      </c>
      <c r="F48" s="10" t="s">
        <v>171</v>
      </c>
    </row>
    <row r="49" spans="1:6" x14ac:dyDescent="0.25">
      <c r="A49" t="s">
        <v>116</v>
      </c>
      <c r="F49" s="10" t="s">
        <v>80</v>
      </c>
    </row>
    <row r="50" spans="1:6" x14ac:dyDescent="0.25">
      <c r="A50" t="s">
        <v>47</v>
      </c>
      <c r="F50" s="10" t="s">
        <v>91</v>
      </c>
    </row>
    <row r="51" spans="1:6" x14ac:dyDescent="0.25">
      <c r="A51" t="s">
        <v>11</v>
      </c>
      <c r="F51" s="10" t="s">
        <v>183</v>
      </c>
    </row>
    <row r="52" spans="1:6" x14ac:dyDescent="0.25">
      <c r="A52" t="s">
        <v>28</v>
      </c>
      <c r="F52" s="10" t="s">
        <v>103</v>
      </c>
    </row>
    <row r="53" spans="1:6" x14ac:dyDescent="0.25">
      <c r="A53" t="s">
        <v>117</v>
      </c>
      <c r="F53" s="10" t="s">
        <v>17</v>
      </c>
    </row>
    <row r="54" spans="1:6" x14ac:dyDescent="0.25">
      <c r="A54" t="s">
        <v>118</v>
      </c>
      <c r="F54" s="10" t="s">
        <v>184</v>
      </c>
    </row>
    <row r="55" spans="1:6" x14ac:dyDescent="0.25">
      <c r="A55" t="s">
        <v>119</v>
      </c>
      <c r="F55" s="10" t="s">
        <v>58</v>
      </c>
    </row>
    <row r="56" spans="1:6" x14ac:dyDescent="0.25">
      <c r="F56" s="10" t="s">
        <v>185</v>
      </c>
    </row>
    <row r="57" spans="1:6" x14ac:dyDescent="0.25">
      <c r="A57" s="6" t="s">
        <v>124</v>
      </c>
      <c r="F57" s="10" t="s">
        <v>172</v>
      </c>
    </row>
    <row r="58" spans="1:6" x14ac:dyDescent="0.25">
      <c r="A58" s="6" t="s">
        <v>49</v>
      </c>
      <c r="F58" s="10" t="s">
        <v>111</v>
      </c>
    </row>
    <row r="59" spans="1:6" x14ac:dyDescent="0.25">
      <c r="A59" s="6" t="s">
        <v>125</v>
      </c>
      <c r="F59" s="10" t="s">
        <v>147</v>
      </c>
    </row>
    <row r="60" spans="1:6" x14ac:dyDescent="0.25">
      <c r="A60" s="6" t="s">
        <v>126</v>
      </c>
      <c r="F60" s="10" t="s">
        <v>186</v>
      </c>
    </row>
    <row r="61" spans="1:6" x14ac:dyDescent="0.25">
      <c r="A61" s="6" t="s">
        <v>29</v>
      </c>
      <c r="F61" s="10" t="s">
        <v>112</v>
      </c>
    </row>
    <row r="62" spans="1:6" x14ac:dyDescent="0.25">
      <c r="A62" s="6" t="s">
        <v>50</v>
      </c>
      <c r="F62" s="10" t="s">
        <v>92</v>
      </c>
    </row>
    <row r="63" spans="1:6" x14ac:dyDescent="0.25">
      <c r="A63" s="6" t="s">
        <v>127</v>
      </c>
      <c r="F63" s="10" t="s">
        <v>166</v>
      </c>
    </row>
    <row r="64" spans="1:6" x14ac:dyDescent="0.25">
      <c r="A64" s="6" t="s">
        <v>16</v>
      </c>
      <c r="F64" s="10" t="s">
        <v>75</v>
      </c>
    </row>
    <row r="65" spans="1:6" x14ac:dyDescent="0.25">
      <c r="A65" s="6" t="s">
        <v>30</v>
      </c>
      <c r="F65" s="10" t="s">
        <v>127</v>
      </c>
    </row>
    <row r="66" spans="1:6" x14ac:dyDescent="0.25">
      <c r="A66" s="6" t="s">
        <v>128</v>
      </c>
      <c r="F66" s="10" t="s">
        <v>16</v>
      </c>
    </row>
    <row r="67" spans="1:6" x14ac:dyDescent="0.25">
      <c r="A67" s="6" t="s">
        <v>51</v>
      </c>
      <c r="F67" s="10" t="s">
        <v>59</v>
      </c>
    </row>
    <row r="68" spans="1:6" x14ac:dyDescent="0.25">
      <c r="A68" s="6" t="s">
        <v>129</v>
      </c>
      <c r="F68" s="10" t="s">
        <v>68</v>
      </c>
    </row>
    <row r="69" spans="1:6" x14ac:dyDescent="0.25">
      <c r="A69" s="6" t="s">
        <v>9</v>
      </c>
      <c r="F69" s="10" t="s">
        <v>30</v>
      </c>
    </row>
    <row r="70" spans="1:6" x14ac:dyDescent="0.25">
      <c r="A70" s="6" t="s">
        <v>130</v>
      </c>
      <c r="F70" s="10" t="s">
        <v>148</v>
      </c>
    </row>
    <row r="71" spans="1:6" x14ac:dyDescent="0.25">
      <c r="A71" s="6" t="s">
        <v>52</v>
      </c>
      <c r="F71" s="10" t="s">
        <v>149</v>
      </c>
    </row>
    <row r="72" spans="1:6" x14ac:dyDescent="0.25">
      <c r="A72" s="6" t="s">
        <v>53</v>
      </c>
      <c r="F72" s="10" t="s">
        <v>93</v>
      </c>
    </row>
    <row r="73" spans="1:6" x14ac:dyDescent="0.25">
      <c r="A73" s="6" t="s">
        <v>131</v>
      </c>
      <c r="F73" s="10" t="s">
        <v>113</v>
      </c>
    </row>
    <row r="74" spans="1:6" x14ac:dyDescent="0.25">
      <c r="A74" s="6" t="s">
        <v>54</v>
      </c>
      <c r="F74" s="10" t="s">
        <v>128</v>
      </c>
    </row>
    <row r="75" spans="1:6" x14ac:dyDescent="0.25">
      <c r="A75" s="6" t="s">
        <v>132</v>
      </c>
      <c r="F75" s="10" t="s">
        <v>173</v>
      </c>
    </row>
    <row r="76" spans="1:6" x14ac:dyDescent="0.25">
      <c r="A76" s="6" t="s">
        <v>133</v>
      </c>
      <c r="F76" s="10" t="s">
        <v>156</v>
      </c>
    </row>
    <row r="77" spans="1:6" x14ac:dyDescent="0.25">
      <c r="A77" s="6" t="s">
        <v>134</v>
      </c>
      <c r="F77" s="10" t="s">
        <v>114</v>
      </c>
    </row>
    <row r="78" spans="1:6" x14ac:dyDescent="0.25">
      <c r="A78" s="6" t="s">
        <v>31</v>
      </c>
      <c r="F78" s="10" t="s">
        <v>33</v>
      </c>
    </row>
    <row r="79" spans="1:6" x14ac:dyDescent="0.25">
      <c r="A79" s="6" t="s">
        <v>135</v>
      </c>
      <c r="F79" s="10" t="s">
        <v>51</v>
      </c>
    </row>
    <row r="80" spans="1:6" x14ac:dyDescent="0.25">
      <c r="A80" s="6" t="s">
        <v>55</v>
      </c>
      <c r="F80" s="10" t="s">
        <v>150</v>
      </c>
    </row>
    <row r="81" spans="1:6" x14ac:dyDescent="0.25">
      <c r="A81" s="6" t="s">
        <v>136</v>
      </c>
      <c r="F81" s="10" t="s">
        <v>115</v>
      </c>
    </row>
    <row r="82" spans="1:6" x14ac:dyDescent="0.25">
      <c r="A82" s="6" t="s">
        <v>137</v>
      </c>
      <c r="F82" s="10" t="s">
        <v>63</v>
      </c>
    </row>
    <row r="83" spans="1:6" x14ac:dyDescent="0.25">
      <c r="A83" s="6" t="s">
        <v>138</v>
      </c>
      <c r="F83" s="10" t="s">
        <v>116</v>
      </c>
    </row>
    <row r="84" spans="1:6" x14ac:dyDescent="0.25">
      <c r="A84" s="6" t="s">
        <v>139</v>
      </c>
      <c r="F84" s="10" t="s">
        <v>69</v>
      </c>
    </row>
    <row r="85" spans="1:6" x14ac:dyDescent="0.25">
      <c r="A85" s="6" t="s">
        <v>140</v>
      </c>
      <c r="F85" s="10" t="s">
        <v>64</v>
      </c>
    </row>
    <row r="86" spans="1:6" x14ac:dyDescent="0.25">
      <c r="F86" s="10" t="s">
        <v>24</v>
      </c>
    </row>
    <row r="87" spans="1:6" x14ac:dyDescent="0.25">
      <c r="A87" t="s">
        <v>143</v>
      </c>
      <c r="F87" s="10" t="s">
        <v>41</v>
      </c>
    </row>
    <row r="88" spans="1:6" x14ac:dyDescent="0.25">
      <c r="A88" t="s">
        <v>56</v>
      </c>
      <c r="F88" s="10" t="s">
        <v>187</v>
      </c>
    </row>
    <row r="89" spans="1:6" x14ac:dyDescent="0.25">
      <c r="A89" t="s">
        <v>57</v>
      </c>
      <c r="F89" s="10" t="s">
        <v>129</v>
      </c>
    </row>
    <row r="90" spans="1:6" x14ac:dyDescent="0.25">
      <c r="A90" t="s">
        <v>144</v>
      </c>
      <c r="F90" s="10" t="s">
        <v>65</v>
      </c>
    </row>
    <row r="91" spans="1:6" x14ac:dyDescent="0.25">
      <c r="A91" t="s">
        <v>145</v>
      </c>
      <c r="F91" s="10" t="s">
        <v>9</v>
      </c>
    </row>
    <row r="92" spans="1:6" x14ac:dyDescent="0.25">
      <c r="A92" t="s">
        <v>146</v>
      </c>
      <c r="F92" s="10" t="s">
        <v>130</v>
      </c>
    </row>
    <row r="93" spans="1:6" x14ac:dyDescent="0.25">
      <c r="A93" t="s">
        <v>58</v>
      </c>
      <c r="F93" s="10" t="s">
        <v>52</v>
      </c>
    </row>
    <row r="94" spans="1:6" x14ac:dyDescent="0.25">
      <c r="A94" t="s">
        <v>147</v>
      </c>
      <c r="F94" s="10" t="s">
        <v>70</v>
      </c>
    </row>
    <row r="95" spans="1:6" x14ac:dyDescent="0.25">
      <c r="A95" t="s">
        <v>59</v>
      </c>
      <c r="F95" s="10" t="s">
        <v>47</v>
      </c>
    </row>
    <row r="96" spans="1:6" x14ac:dyDescent="0.25">
      <c r="A96" t="s">
        <v>148</v>
      </c>
      <c r="F96" s="10" t="s">
        <v>25</v>
      </c>
    </row>
    <row r="97" spans="1:6" x14ac:dyDescent="0.25">
      <c r="A97" t="s">
        <v>149</v>
      </c>
      <c r="F97" s="10" t="s">
        <v>151</v>
      </c>
    </row>
    <row r="98" spans="1:6" x14ac:dyDescent="0.25">
      <c r="A98" t="s">
        <v>150</v>
      </c>
      <c r="F98" s="10" t="s">
        <v>53</v>
      </c>
    </row>
    <row r="99" spans="1:6" x14ac:dyDescent="0.25">
      <c r="A99" t="s">
        <v>151</v>
      </c>
      <c r="F99" s="10" t="s">
        <v>131</v>
      </c>
    </row>
    <row r="100" spans="1:6" x14ac:dyDescent="0.25">
      <c r="A100" t="s">
        <v>60</v>
      </c>
      <c r="F100" s="10" t="s">
        <v>76</v>
      </c>
    </row>
    <row r="101" spans="1:6" x14ac:dyDescent="0.25">
      <c r="A101" t="s">
        <v>4</v>
      </c>
      <c r="F101" s="10" t="s">
        <v>174</v>
      </c>
    </row>
    <row r="102" spans="1:6" x14ac:dyDescent="0.25">
      <c r="F102" s="10" t="s">
        <v>66</v>
      </c>
    </row>
    <row r="103" spans="1:6" x14ac:dyDescent="0.25">
      <c r="A103" s="6" t="s">
        <v>155</v>
      </c>
      <c r="F103" s="10" t="s">
        <v>94</v>
      </c>
    </row>
    <row r="104" spans="1:6" x14ac:dyDescent="0.25">
      <c r="A104" s="6" t="s">
        <v>61</v>
      </c>
      <c r="F104" s="10" t="s">
        <v>104</v>
      </c>
    </row>
    <row r="105" spans="1:6" x14ac:dyDescent="0.25">
      <c r="A105" s="6" t="s">
        <v>62</v>
      </c>
      <c r="F105" s="10" t="s">
        <v>11</v>
      </c>
    </row>
    <row r="106" spans="1:6" x14ac:dyDescent="0.25">
      <c r="A106" s="6" t="s">
        <v>156</v>
      </c>
      <c r="F106" s="10" t="s">
        <v>54</v>
      </c>
    </row>
    <row r="107" spans="1:6" x14ac:dyDescent="0.25">
      <c r="A107" s="6" t="s">
        <v>63</v>
      </c>
      <c r="F107" s="10" t="s">
        <v>37</v>
      </c>
    </row>
    <row r="108" spans="1:6" x14ac:dyDescent="0.25">
      <c r="A108" s="6" t="s">
        <v>64</v>
      </c>
      <c r="F108" s="10" t="s">
        <v>132</v>
      </c>
    </row>
    <row r="109" spans="1:6" x14ac:dyDescent="0.25">
      <c r="A109" s="6" t="s">
        <v>65</v>
      </c>
      <c r="F109" s="10" t="s">
        <v>133</v>
      </c>
    </row>
    <row r="110" spans="1:6" x14ac:dyDescent="0.25">
      <c r="A110" s="6" t="s">
        <v>66</v>
      </c>
      <c r="F110" s="10" t="s">
        <v>134</v>
      </c>
    </row>
    <row r="111" spans="1:6" x14ac:dyDescent="0.25">
      <c r="A111" s="6" t="s">
        <v>37</v>
      </c>
      <c r="F111" s="10" t="s">
        <v>34</v>
      </c>
    </row>
    <row r="112" spans="1:6" x14ac:dyDescent="0.25">
      <c r="A112" s="6" t="s">
        <v>157</v>
      </c>
      <c r="F112" s="10" t="s">
        <v>31</v>
      </c>
    </row>
    <row r="113" spans="1:6" x14ac:dyDescent="0.25">
      <c r="F113" s="10" t="s">
        <v>38</v>
      </c>
    </row>
    <row r="114" spans="1:6" x14ac:dyDescent="0.25">
      <c r="A114" t="s">
        <v>164</v>
      </c>
      <c r="F114" s="10" t="s">
        <v>60</v>
      </c>
    </row>
    <row r="115" spans="1:6" x14ac:dyDescent="0.25">
      <c r="A115" t="s">
        <v>165</v>
      </c>
      <c r="F115" s="10" t="s">
        <v>28</v>
      </c>
    </row>
    <row r="116" spans="1:6" x14ac:dyDescent="0.25">
      <c r="A116" t="s">
        <v>166</v>
      </c>
      <c r="F116" s="10" t="s">
        <v>188</v>
      </c>
    </row>
    <row r="117" spans="1:6" x14ac:dyDescent="0.25">
      <c r="A117" t="s">
        <v>68</v>
      </c>
      <c r="F117" s="10" t="s">
        <v>117</v>
      </c>
    </row>
    <row r="118" spans="1:6" x14ac:dyDescent="0.25">
      <c r="A118" t="s">
        <v>33</v>
      </c>
      <c r="F118" s="10" t="s">
        <v>135</v>
      </c>
    </row>
    <row r="119" spans="1:6" x14ac:dyDescent="0.25">
      <c r="A119" t="s">
        <v>69</v>
      </c>
      <c r="F119" s="10" t="s">
        <v>157</v>
      </c>
    </row>
    <row r="120" spans="1:6" x14ac:dyDescent="0.25">
      <c r="A120" t="s">
        <v>70</v>
      </c>
      <c r="F120" s="10" t="s">
        <v>55</v>
      </c>
    </row>
    <row r="121" spans="1:6" x14ac:dyDescent="0.25">
      <c r="A121" t="s">
        <v>34</v>
      </c>
      <c r="F121" s="10" t="s">
        <v>118</v>
      </c>
    </row>
    <row r="122" spans="1:6" x14ac:dyDescent="0.25">
      <c r="A122" t="s">
        <v>167</v>
      </c>
      <c r="F122" s="10" t="s">
        <v>167</v>
      </c>
    </row>
    <row r="123" spans="1:6" x14ac:dyDescent="0.25">
      <c r="A123" t="s">
        <v>35</v>
      </c>
      <c r="F123" s="10" t="s">
        <v>35</v>
      </c>
    </row>
    <row r="124" spans="1:6" x14ac:dyDescent="0.25">
      <c r="A124" t="s">
        <v>71</v>
      </c>
      <c r="F124" s="10" t="s">
        <v>136</v>
      </c>
    </row>
    <row r="125" spans="1:6" x14ac:dyDescent="0.25">
      <c r="A125" t="s">
        <v>72</v>
      </c>
      <c r="F125" s="10" t="s">
        <v>137</v>
      </c>
    </row>
    <row r="126" spans="1:6" x14ac:dyDescent="0.25">
      <c r="A126" t="s">
        <v>36</v>
      </c>
      <c r="F126" s="10" t="s">
        <v>71</v>
      </c>
    </row>
    <row r="127" spans="1:6" x14ac:dyDescent="0.25">
      <c r="F127" s="10" t="s">
        <v>26</v>
      </c>
    </row>
    <row r="128" spans="1:6" x14ac:dyDescent="0.25">
      <c r="A128" s="6" t="s">
        <v>170</v>
      </c>
      <c r="F128" s="10" t="s">
        <v>19</v>
      </c>
    </row>
    <row r="129" spans="1:6" x14ac:dyDescent="0.25">
      <c r="A129" s="6" t="s">
        <v>74</v>
      </c>
      <c r="F129" s="10" t="s">
        <v>20</v>
      </c>
    </row>
    <row r="130" spans="1:6" x14ac:dyDescent="0.25">
      <c r="A130" s="6" t="s">
        <v>171</v>
      </c>
      <c r="F130" s="10" t="s">
        <v>105</v>
      </c>
    </row>
    <row r="131" spans="1:6" x14ac:dyDescent="0.25">
      <c r="A131" s="6" t="s">
        <v>172</v>
      </c>
      <c r="F131" s="10" t="s">
        <v>42</v>
      </c>
    </row>
    <row r="132" spans="1:6" x14ac:dyDescent="0.25">
      <c r="A132" s="6" t="s">
        <v>75</v>
      </c>
      <c r="F132" s="10" t="s">
        <v>8</v>
      </c>
    </row>
    <row r="133" spans="1:6" x14ac:dyDescent="0.25">
      <c r="A133" s="6" t="s">
        <v>173</v>
      </c>
      <c r="F133" s="10" t="s">
        <v>72</v>
      </c>
    </row>
    <row r="134" spans="1:6" x14ac:dyDescent="0.25">
      <c r="A134" s="6" t="s">
        <v>76</v>
      </c>
      <c r="F134" s="10" t="s">
        <v>138</v>
      </c>
    </row>
    <row r="135" spans="1:6" x14ac:dyDescent="0.25">
      <c r="A135" s="6" t="s">
        <v>174</v>
      </c>
      <c r="F135" s="10" t="s">
        <v>139</v>
      </c>
    </row>
    <row r="136" spans="1:6" x14ac:dyDescent="0.25">
      <c r="A136" s="6" t="s">
        <v>38</v>
      </c>
      <c r="F136" s="10" t="s">
        <v>140</v>
      </c>
    </row>
    <row r="137" spans="1:6" x14ac:dyDescent="0.25">
      <c r="A137" s="6" t="s">
        <v>175</v>
      </c>
      <c r="F137" s="10" t="s">
        <v>4</v>
      </c>
    </row>
    <row r="138" spans="1:6" x14ac:dyDescent="0.25">
      <c r="F138" s="10" t="s">
        <v>106</v>
      </c>
    </row>
    <row r="139" spans="1:6" x14ac:dyDescent="0.25">
      <c r="A139" t="s">
        <v>180</v>
      </c>
      <c r="F139" s="10" t="s">
        <v>36</v>
      </c>
    </row>
    <row r="140" spans="1:6" x14ac:dyDescent="0.25">
      <c r="A140" t="s">
        <v>78</v>
      </c>
      <c r="F140" s="10" t="s">
        <v>175</v>
      </c>
    </row>
    <row r="141" spans="1:6" x14ac:dyDescent="0.25">
      <c r="A141" t="s">
        <v>181</v>
      </c>
      <c r="F141" s="10" t="s">
        <v>43</v>
      </c>
    </row>
    <row r="142" spans="1:6" x14ac:dyDescent="0.25">
      <c r="A142" t="s">
        <v>182</v>
      </c>
      <c r="F142" s="10" t="s">
        <v>119</v>
      </c>
    </row>
    <row r="143" spans="1:6" x14ac:dyDescent="0.25">
      <c r="A143" t="s">
        <v>80</v>
      </c>
      <c r="F143" s="10" t="s">
        <v>44</v>
      </c>
    </row>
    <row r="144" spans="1:6" x14ac:dyDescent="0.25">
      <c r="A144" t="s">
        <v>183</v>
      </c>
    </row>
    <row r="145" spans="1:1" x14ac:dyDescent="0.25">
      <c r="A145" t="s">
        <v>17</v>
      </c>
    </row>
    <row r="146" spans="1:1" x14ac:dyDescent="0.25">
      <c r="A146" t="s">
        <v>184</v>
      </c>
    </row>
    <row r="147" spans="1:1" x14ac:dyDescent="0.25">
      <c r="A147" t="s">
        <v>185</v>
      </c>
    </row>
    <row r="148" spans="1:1" x14ac:dyDescent="0.25">
      <c r="A148" t="s">
        <v>186</v>
      </c>
    </row>
    <row r="149" spans="1:1" x14ac:dyDescent="0.25">
      <c r="A149" t="s">
        <v>187</v>
      </c>
    </row>
    <row r="150" spans="1:1" x14ac:dyDescent="0.25">
      <c r="A150" t="s">
        <v>188</v>
      </c>
    </row>
    <row r="151" spans="1:1" x14ac:dyDescent="0.25">
      <c r="A151" t="s">
        <v>8</v>
      </c>
    </row>
  </sheetData>
  <sortState ref="F1:F151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Normal="100" workbookViewId="0">
      <selection activeCell="I17" sqref="I17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37</v>
      </c>
    </row>
    <row r="3" spans="1:2" x14ac:dyDescent="0.25">
      <c r="B3" s="13" t="s">
        <v>186</v>
      </c>
    </row>
    <row r="4" spans="1:2" x14ac:dyDescent="0.25">
      <c r="B4" s="13" t="s">
        <v>173</v>
      </c>
    </row>
    <row r="5" spans="1:2" x14ac:dyDescent="0.25">
      <c r="B5" s="13" t="s">
        <v>143</v>
      </c>
    </row>
    <row r="6" spans="1:2" x14ac:dyDescent="0.25">
      <c r="B6" s="13" t="s">
        <v>167</v>
      </c>
    </row>
    <row r="7" spans="1:2" x14ac:dyDescent="0.25">
      <c r="B7" s="13" t="s">
        <v>125</v>
      </c>
    </row>
    <row r="8" spans="1:2" x14ac:dyDescent="0.25">
      <c r="B8" s="13" t="s">
        <v>75</v>
      </c>
    </row>
    <row r="9" spans="1:2" x14ac:dyDescent="0.25">
      <c r="B9" s="13" t="s">
        <v>127</v>
      </c>
    </row>
    <row r="10" spans="1:2" x14ac:dyDescent="0.25">
      <c r="B10" s="13" t="s">
        <v>47</v>
      </c>
    </row>
    <row r="11" spans="1:2" x14ac:dyDescent="0.25">
      <c r="B11" s="13" t="s">
        <v>56</v>
      </c>
    </row>
    <row r="12" spans="1:2" x14ac:dyDescent="0.25">
      <c r="B12" s="13" t="s">
        <v>85</v>
      </c>
    </row>
    <row r="13" spans="1:2" x14ac:dyDescent="0.25">
      <c r="B13" s="13" t="s">
        <v>68</v>
      </c>
    </row>
    <row r="14" spans="1:2" x14ac:dyDescent="0.25">
      <c r="A14" s="11">
        <v>89</v>
      </c>
      <c r="B14" s="14" t="s">
        <v>126</v>
      </c>
    </row>
    <row r="15" spans="1:2" x14ac:dyDescent="0.25">
      <c r="B15" s="14" t="s">
        <v>52</v>
      </c>
    </row>
    <row r="16" spans="1:2" x14ac:dyDescent="0.25">
      <c r="B16" s="14" t="s">
        <v>8</v>
      </c>
    </row>
    <row r="17" spans="2:2" x14ac:dyDescent="0.25">
      <c r="B17" s="14" t="s">
        <v>155</v>
      </c>
    </row>
    <row r="18" spans="2:2" x14ac:dyDescent="0.25">
      <c r="B18" s="14" t="s">
        <v>150</v>
      </c>
    </row>
    <row r="19" spans="2:2" x14ac:dyDescent="0.25">
      <c r="B19" s="14" t="s">
        <v>78</v>
      </c>
    </row>
    <row r="20" spans="2:2" x14ac:dyDescent="0.25">
      <c r="B20" s="14" t="s">
        <v>124</v>
      </c>
    </row>
    <row r="21" spans="2:2" x14ac:dyDescent="0.25">
      <c r="B21" s="14" t="s">
        <v>57</v>
      </c>
    </row>
    <row r="22" spans="2:2" x14ac:dyDescent="0.25">
      <c r="B22" s="14" t="s">
        <v>106</v>
      </c>
    </row>
    <row r="23" spans="2:2" x14ac:dyDescent="0.25">
      <c r="B23" s="14" t="s">
        <v>62</v>
      </c>
    </row>
    <row r="24" spans="2:2" x14ac:dyDescent="0.25">
      <c r="B24" s="14" t="s">
        <v>55</v>
      </c>
    </row>
    <row r="25" spans="2:2" x14ac:dyDescent="0.25">
      <c r="B25" s="14" t="s">
        <v>130</v>
      </c>
    </row>
    <row r="26" spans="2:2" x14ac:dyDescent="0.25">
      <c r="B26" s="14" t="s">
        <v>59</v>
      </c>
    </row>
    <row r="27" spans="2:2" x14ac:dyDescent="0.25">
      <c r="B27" s="14" t="s">
        <v>156</v>
      </c>
    </row>
    <row r="28" spans="2:2" x14ac:dyDescent="0.25">
      <c r="B28" s="14" t="s">
        <v>144</v>
      </c>
    </row>
    <row r="29" spans="2:2" x14ac:dyDescent="0.25">
      <c r="B29" s="14" t="s">
        <v>171</v>
      </c>
    </row>
    <row r="30" spans="2:2" x14ac:dyDescent="0.25">
      <c r="B30" s="14" t="s">
        <v>27</v>
      </c>
    </row>
    <row r="31" spans="2:2" x14ac:dyDescent="0.25">
      <c r="B31" s="14" t="s">
        <v>102</v>
      </c>
    </row>
    <row r="32" spans="2:2" x14ac:dyDescent="0.25">
      <c r="B32" s="14" t="s">
        <v>175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S23" sqref="S23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1.55</v>
      </c>
      <c r="E2" s="3">
        <f t="shared" ref="E2:E15" si="0">D2/100</f>
        <v>1.55E-2</v>
      </c>
      <c r="F2" s="12" t="s">
        <v>48</v>
      </c>
      <c r="G2" s="12">
        <v>1.22</v>
      </c>
      <c r="H2" s="3">
        <f t="shared" ref="H2:H15" si="1">G2/100</f>
        <v>1.2199999999999999E-2</v>
      </c>
      <c r="L2" s="12">
        <v>1.55</v>
      </c>
      <c r="M2" s="12" t="s">
        <v>48</v>
      </c>
      <c r="N2" s="12">
        <v>1.22</v>
      </c>
      <c r="O2" s="7"/>
      <c r="P2" s="7"/>
    </row>
    <row r="3" spans="3:16" x14ac:dyDescent="0.25">
      <c r="C3"/>
      <c r="D3" s="12">
        <v>1.42</v>
      </c>
      <c r="E3" s="3">
        <f t="shared" si="0"/>
        <v>1.4199999999999999E-2</v>
      </c>
      <c r="F3" s="12" t="s">
        <v>56</v>
      </c>
      <c r="G3" s="12">
        <v>0.99</v>
      </c>
      <c r="H3" s="3">
        <f t="shared" si="1"/>
        <v>9.8999999999999991E-3</v>
      </c>
      <c r="L3" s="12">
        <v>1.42</v>
      </c>
      <c r="M3" s="12" t="s">
        <v>56</v>
      </c>
      <c r="N3" s="12">
        <v>0.99</v>
      </c>
      <c r="O3" s="7"/>
      <c r="P3" s="7"/>
    </row>
    <row r="4" spans="3:16" x14ac:dyDescent="0.25">
      <c r="C4"/>
      <c r="D4" s="12">
        <v>1.1000000000000001</v>
      </c>
      <c r="E4" s="3">
        <f t="shared" si="0"/>
        <v>1.1000000000000001E-2</v>
      </c>
      <c r="F4" s="12" t="s">
        <v>75</v>
      </c>
      <c r="G4" s="12">
        <v>0.74</v>
      </c>
      <c r="H4" s="3">
        <f t="shared" si="1"/>
        <v>7.4000000000000003E-3</v>
      </c>
      <c r="L4" s="12">
        <v>1.1000000000000001</v>
      </c>
      <c r="M4" s="12" t="s">
        <v>75</v>
      </c>
      <c r="N4" s="12">
        <v>0.74</v>
      </c>
      <c r="O4" s="7"/>
      <c r="P4" s="7"/>
    </row>
    <row r="5" spans="3:16" x14ac:dyDescent="0.25">
      <c r="C5" s="1"/>
      <c r="D5" s="12">
        <v>0.31</v>
      </c>
      <c r="E5" s="3">
        <f t="shared" si="0"/>
        <v>3.0999999999999999E-3</v>
      </c>
      <c r="F5" s="12" t="s">
        <v>32</v>
      </c>
      <c r="G5" s="12">
        <v>5.85</v>
      </c>
      <c r="H5" s="3">
        <f t="shared" si="1"/>
        <v>5.8499999999999996E-2</v>
      </c>
      <c r="L5" s="12">
        <v>0.31</v>
      </c>
      <c r="M5" s="12" t="s">
        <v>32</v>
      </c>
      <c r="N5" s="12">
        <v>5.85</v>
      </c>
      <c r="O5" s="7"/>
      <c r="P5" s="7"/>
    </row>
    <row r="6" spans="3:16" s="9" customFormat="1" x14ac:dyDescent="0.25">
      <c r="C6" s="1"/>
      <c r="D6" s="12">
        <v>0.14000000000000001</v>
      </c>
      <c r="E6" s="3">
        <f t="shared" si="0"/>
        <v>1.4000000000000002E-3</v>
      </c>
      <c r="F6" s="12" t="s">
        <v>47</v>
      </c>
      <c r="G6" s="12">
        <v>-0.2</v>
      </c>
      <c r="H6" s="3">
        <f t="shared" si="1"/>
        <v>-2E-3</v>
      </c>
      <c r="L6" s="12">
        <v>0.14000000000000001</v>
      </c>
      <c r="M6" s="12" t="s">
        <v>47</v>
      </c>
      <c r="N6" s="12">
        <v>-0.2</v>
      </c>
    </row>
    <row r="7" spans="3:16" s="9" customFormat="1" x14ac:dyDescent="0.25">
      <c r="C7" s="1"/>
      <c r="D7" s="12">
        <v>0.05</v>
      </c>
      <c r="E7" s="3">
        <f t="shared" si="0"/>
        <v>5.0000000000000001E-4</v>
      </c>
      <c r="F7" s="12" t="s">
        <v>81</v>
      </c>
      <c r="G7" s="12">
        <v>0</v>
      </c>
      <c r="H7" s="3">
        <f t="shared" si="1"/>
        <v>0</v>
      </c>
      <c r="L7" s="12">
        <v>0.05</v>
      </c>
      <c r="M7" s="12" t="s">
        <v>81</v>
      </c>
      <c r="N7" s="12">
        <v>0</v>
      </c>
    </row>
    <row r="8" spans="3:16" s="9" customFormat="1" x14ac:dyDescent="0.25">
      <c r="C8" s="1"/>
      <c r="D8" s="12">
        <v>0.05</v>
      </c>
      <c r="E8" s="3">
        <f t="shared" si="0"/>
        <v>5.0000000000000001E-4</v>
      </c>
      <c r="F8" s="12" t="s">
        <v>68</v>
      </c>
      <c r="G8" s="12">
        <v>-0.05</v>
      </c>
      <c r="H8" s="3">
        <f t="shared" si="1"/>
        <v>-5.0000000000000001E-4</v>
      </c>
      <c r="L8" s="12">
        <v>0.05</v>
      </c>
      <c r="M8" s="12" t="s">
        <v>68</v>
      </c>
      <c r="N8" s="12">
        <v>-0.05</v>
      </c>
    </row>
    <row r="9" spans="3:16" x14ac:dyDescent="0.25">
      <c r="C9" s="1"/>
      <c r="D9" s="12">
        <v>-0.3</v>
      </c>
      <c r="E9" s="3">
        <f t="shared" si="0"/>
        <v>-3.0000000000000001E-3</v>
      </c>
      <c r="F9" s="12" t="s">
        <v>8</v>
      </c>
      <c r="G9" s="12">
        <v>-0.6</v>
      </c>
      <c r="H9" s="3">
        <f t="shared" si="1"/>
        <v>-6.0000000000000001E-3</v>
      </c>
      <c r="L9" s="12">
        <v>-0.3</v>
      </c>
      <c r="M9" s="12" t="s">
        <v>8</v>
      </c>
      <c r="N9" s="12">
        <v>-0.6</v>
      </c>
      <c r="O9" s="1"/>
    </row>
    <row r="10" spans="3:16" x14ac:dyDescent="0.25">
      <c r="D10" s="12">
        <v>-0.32</v>
      </c>
      <c r="E10" s="3">
        <f t="shared" si="0"/>
        <v>-3.2000000000000002E-3</v>
      </c>
      <c r="F10" s="12" t="s">
        <v>52</v>
      </c>
      <c r="G10" s="12">
        <v>-0.81</v>
      </c>
      <c r="H10" s="3">
        <f t="shared" si="1"/>
        <v>-8.1000000000000013E-3</v>
      </c>
      <c r="L10" s="12">
        <v>-0.32</v>
      </c>
      <c r="M10" s="12" t="s">
        <v>52</v>
      </c>
      <c r="N10" s="12">
        <v>-0.81</v>
      </c>
    </row>
    <row r="11" spans="3:16" x14ac:dyDescent="0.25">
      <c r="D11" s="12">
        <v>-0.42</v>
      </c>
      <c r="E11" s="3">
        <f t="shared" si="0"/>
        <v>-4.1999999999999997E-3</v>
      </c>
      <c r="F11" s="12" t="s">
        <v>77</v>
      </c>
      <c r="G11" s="12">
        <v>-0.55000000000000004</v>
      </c>
      <c r="H11" s="3">
        <f t="shared" si="1"/>
        <v>-5.5000000000000005E-3</v>
      </c>
      <c r="L11" s="12">
        <v>-0.42</v>
      </c>
      <c r="M11" s="12" t="s">
        <v>77</v>
      </c>
      <c r="N11" s="12">
        <v>-0.55000000000000004</v>
      </c>
    </row>
    <row r="12" spans="3:16" x14ac:dyDescent="0.25">
      <c r="D12" s="12">
        <v>-0.68</v>
      </c>
      <c r="E12" s="3">
        <f t="shared" si="0"/>
        <v>-6.8000000000000005E-3</v>
      </c>
      <c r="F12" s="12" t="s">
        <v>10</v>
      </c>
      <c r="G12" s="12">
        <v>-0.68</v>
      </c>
      <c r="H12" s="3">
        <f t="shared" si="1"/>
        <v>-6.8000000000000005E-3</v>
      </c>
      <c r="L12" s="12">
        <v>-0.68</v>
      </c>
      <c r="M12" s="12" t="s">
        <v>10</v>
      </c>
      <c r="N12" s="12">
        <v>-0.68</v>
      </c>
    </row>
    <row r="13" spans="3:16" x14ac:dyDescent="0.25">
      <c r="D13" s="12">
        <v>-0.7</v>
      </c>
      <c r="E13" s="3">
        <f t="shared" si="0"/>
        <v>-6.9999999999999993E-3</v>
      </c>
      <c r="F13" s="12" t="s">
        <v>37</v>
      </c>
      <c r="G13" s="12">
        <v>-0.91</v>
      </c>
      <c r="H13" s="3">
        <f t="shared" si="1"/>
        <v>-9.1000000000000004E-3</v>
      </c>
      <c r="L13" s="12">
        <v>-0.7</v>
      </c>
      <c r="M13" s="12" t="s">
        <v>37</v>
      </c>
      <c r="N13" s="12">
        <v>-0.91</v>
      </c>
    </row>
    <row r="14" spans="3:16" x14ac:dyDescent="0.25">
      <c r="D14" s="12">
        <v>-1.1000000000000001</v>
      </c>
      <c r="E14" s="3">
        <f t="shared" si="0"/>
        <v>-1.1000000000000001E-2</v>
      </c>
      <c r="F14" s="12" t="s">
        <v>6</v>
      </c>
      <c r="G14" s="12">
        <v>-1.1499999999999999</v>
      </c>
      <c r="H14" s="3">
        <f t="shared" si="1"/>
        <v>-1.15E-2</v>
      </c>
      <c r="L14" s="12">
        <v>-1.1000000000000001</v>
      </c>
      <c r="M14" s="12" t="s">
        <v>6</v>
      </c>
      <c r="N14" s="12">
        <v>-1.1499999999999999</v>
      </c>
    </row>
    <row r="15" spans="3:16" x14ac:dyDescent="0.25">
      <c r="D15" s="12">
        <v>-16.78</v>
      </c>
      <c r="E15" s="3">
        <f t="shared" si="0"/>
        <v>-0.1678</v>
      </c>
      <c r="F15" s="12" t="s">
        <v>79</v>
      </c>
      <c r="G15" s="12">
        <v>-3.47</v>
      </c>
      <c r="H15" s="3">
        <f t="shared" si="1"/>
        <v>-3.4700000000000002E-2</v>
      </c>
      <c r="L15" s="12">
        <v>-16.78</v>
      </c>
      <c r="M15" s="12" t="s">
        <v>79</v>
      </c>
      <c r="N15" s="12">
        <v>-3.47</v>
      </c>
    </row>
    <row r="17" spans="5:8" x14ac:dyDescent="0.25">
      <c r="E17" s="3">
        <f>AVERAGE(E2:E15)</f>
        <v>-1.1200000000000002E-2</v>
      </c>
      <c r="F17" s="2" t="s">
        <v>5</v>
      </c>
      <c r="G17" s="11"/>
      <c r="H17" s="3">
        <f>AVERAGE(H2:H15)</f>
        <v>2.7142857142857079E-4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G1" sqref="G1:G1048576"/>
    </sheetView>
  </sheetViews>
  <sheetFormatPr defaultRowHeight="15" x14ac:dyDescent="0.25"/>
  <cols>
    <col min="7" max="7" width="9.140625" style="10"/>
  </cols>
  <sheetData>
    <row r="1" spans="1:7" x14ac:dyDescent="0.25">
      <c r="A1" t="s">
        <v>95</v>
      </c>
      <c r="G1" s="10" t="s">
        <v>95</v>
      </c>
    </row>
    <row r="2" spans="1:7" x14ac:dyDescent="0.25">
      <c r="A2" t="s">
        <v>13</v>
      </c>
      <c r="G2" s="10" t="s">
        <v>158</v>
      </c>
    </row>
    <row r="3" spans="1:7" x14ac:dyDescent="0.25">
      <c r="A3" t="s">
        <v>96</v>
      </c>
      <c r="G3" s="10" t="s">
        <v>168</v>
      </c>
    </row>
    <row r="4" spans="1:7" x14ac:dyDescent="0.25">
      <c r="A4" t="s">
        <v>97</v>
      </c>
      <c r="G4" s="10" t="s">
        <v>176</v>
      </c>
    </row>
    <row r="5" spans="1:7" x14ac:dyDescent="0.25">
      <c r="A5" t="s">
        <v>21</v>
      </c>
      <c r="G5" s="10" t="s">
        <v>73</v>
      </c>
    </row>
    <row r="6" spans="1:7" x14ac:dyDescent="0.25">
      <c r="G6" s="10" t="s">
        <v>39</v>
      </c>
    </row>
    <row r="7" spans="1:7" x14ac:dyDescent="0.25">
      <c r="A7" s="6" t="s">
        <v>107</v>
      </c>
      <c r="G7" s="10" t="s">
        <v>15</v>
      </c>
    </row>
    <row r="8" spans="1:7" x14ac:dyDescent="0.25">
      <c r="A8" s="6" t="s">
        <v>108</v>
      </c>
      <c r="G8" s="10" t="s">
        <v>107</v>
      </c>
    </row>
    <row r="9" spans="1:7" x14ac:dyDescent="0.25">
      <c r="A9" s="6" t="s">
        <v>14</v>
      </c>
      <c r="G9" s="10" t="s">
        <v>141</v>
      </c>
    </row>
    <row r="10" spans="1:7" x14ac:dyDescent="0.25">
      <c r="A10" s="6" t="s">
        <v>45</v>
      </c>
      <c r="G10" s="10" t="s">
        <v>152</v>
      </c>
    </row>
    <row r="11" spans="1:7" x14ac:dyDescent="0.25">
      <c r="G11" s="10" t="s">
        <v>142</v>
      </c>
    </row>
    <row r="12" spans="1:7" x14ac:dyDescent="0.25">
      <c r="A12" t="s">
        <v>15</v>
      </c>
      <c r="G12" s="10" t="s">
        <v>108</v>
      </c>
    </row>
    <row r="13" spans="1:7" x14ac:dyDescent="0.25">
      <c r="A13" t="s">
        <v>120</v>
      </c>
      <c r="G13" s="10" t="s">
        <v>120</v>
      </c>
    </row>
    <row r="14" spans="1:7" x14ac:dyDescent="0.25">
      <c r="A14" t="s">
        <v>121</v>
      </c>
      <c r="G14" s="10" t="s">
        <v>189</v>
      </c>
    </row>
    <row r="15" spans="1:7" x14ac:dyDescent="0.25">
      <c r="A15" t="s">
        <v>122</v>
      </c>
      <c r="G15" s="10" t="s">
        <v>153</v>
      </c>
    </row>
    <row r="16" spans="1:7" x14ac:dyDescent="0.25">
      <c r="A16" t="s">
        <v>123</v>
      </c>
      <c r="G16" s="10" t="s">
        <v>159</v>
      </c>
    </row>
    <row r="17" spans="1:7" x14ac:dyDescent="0.25">
      <c r="G17" s="10" t="s">
        <v>121</v>
      </c>
    </row>
    <row r="18" spans="1:7" x14ac:dyDescent="0.25">
      <c r="A18" s="6" t="s">
        <v>141</v>
      </c>
      <c r="G18" s="10" t="s">
        <v>177</v>
      </c>
    </row>
    <row r="19" spans="1:7" x14ac:dyDescent="0.25">
      <c r="A19" s="6" t="s">
        <v>142</v>
      </c>
      <c r="G19" s="10" t="s">
        <v>154</v>
      </c>
    </row>
    <row r="20" spans="1:7" x14ac:dyDescent="0.25">
      <c r="G20" s="10" t="s">
        <v>13</v>
      </c>
    </row>
    <row r="21" spans="1:7" x14ac:dyDescent="0.25">
      <c r="A21" t="s">
        <v>152</v>
      </c>
      <c r="G21" s="10" t="s">
        <v>178</v>
      </c>
    </row>
    <row r="22" spans="1:7" x14ac:dyDescent="0.25">
      <c r="A22" t="s">
        <v>153</v>
      </c>
      <c r="G22" s="10" t="s">
        <v>96</v>
      </c>
    </row>
    <row r="23" spans="1:7" x14ac:dyDescent="0.25">
      <c r="A23" t="s">
        <v>154</v>
      </c>
      <c r="G23" s="10" t="s">
        <v>97</v>
      </c>
    </row>
    <row r="24" spans="1:7" x14ac:dyDescent="0.25">
      <c r="G24" s="10" t="s">
        <v>14</v>
      </c>
    </row>
    <row r="25" spans="1:7" x14ac:dyDescent="0.25">
      <c r="A25" s="6" t="s">
        <v>158</v>
      </c>
      <c r="G25" s="10" t="s">
        <v>122</v>
      </c>
    </row>
    <row r="26" spans="1:7" x14ac:dyDescent="0.25">
      <c r="A26" s="6" t="s">
        <v>159</v>
      </c>
      <c r="G26" s="10" t="s">
        <v>67</v>
      </c>
    </row>
    <row r="27" spans="1:7" x14ac:dyDescent="0.25">
      <c r="A27" s="6" t="s">
        <v>67</v>
      </c>
      <c r="G27" s="10" t="s">
        <v>160</v>
      </c>
    </row>
    <row r="28" spans="1:7" x14ac:dyDescent="0.25">
      <c r="A28" s="6" t="s">
        <v>160</v>
      </c>
      <c r="G28" s="10" t="s">
        <v>190</v>
      </c>
    </row>
    <row r="29" spans="1:7" x14ac:dyDescent="0.25">
      <c r="A29" s="6" t="s">
        <v>161</v>
      </c>
      <c r="G29" s="10" t="s">
        <v>179</v>
      </c>
    </row>
    <row r="30" spans="1:7" x14ac:dyDescent="0.25">
      <c r="A30" s="6" t="s">
        <v>162</v>
      </c>
      <c r="G30" s="10" t="s">
        <v>161</v>
      </c>
    </row>
    <row r="31" spans="1:7" x14ac:dyDescent="0.25">
      <c r="A31" s="6" t="s">
        <v>163</v>
      </c>
      <c r="G31" s="10" t="s">
        <v>162</v>
      </c>
    </row>
    <row r="32" spans="1:7" x14ac:dyDescent="0.25">
      <c r="G32" s="10" t="s">
        <v>45</v>
      </c>
    </row>
    <row r="33" spans="1:7" x14ac:dyDescent="0.25">
      <c r="A33" t="s">
        <v>168</v>
      </c>
      <c r="G33" s="10" t="s">
        <v>163</v>
      </c>
    </row>
    <row r="34" spans="1:7" x14ac:dyDescent="0.25">
      <c r="A34" t="s">
        <v>169</v>
      </c>
      <c r="G34" s="10" t="s">
        <v>191</v>
      </c>
    </row>
    <row r="35" spans="1:7" x14ac:dyDescent="0.25">
      <c r="G35" s="10" t="s">
        <v>123</v>
      </c>
    </row>
    <row r="36" spans="1:7" x14ac:dyDescent="0.25">
      <c r="A36" s="6" t="s">
        <v>176</v>
      </c>
      <c r="G36" s="10" t="s">
        <v>169</v>
      </c>
    </row>
    <row r="37" spans="1:7" x14ac:dyDescent="0.25">
      <c r="A37" s="6" t="s">
        <v>73</v>
      </c>
      <c r="G37" s="10" t="s">
        <v>21</v>
      </c>
    </row>
    <row r="38" spans="1:7" x14ac:dyDescent="0.25">
      <c r="A38" s="6" t="s">
        <v>39</v>
      </c>
      <c r="G38" s="10" t="s">
        <v>192</v>
      </c>
    </row>
    <row r="39" spans="1:7" x14ac:dyDescent="0.25">
      <c r="A39" s="6" t="s">
        <v>177</v>
      </c>
    </row>
    <row r="40" spans="1:7" x14ac:dyDescent="0.25">
      <c r="A40" s="6" t="s">
        <v>178</v>
      </c>
    </row>
    <row r="41" spans="1:7" x14ac:dyDescent="0.25">
      <c r="A41" s="6" t="s">
        <v>179</v>
      </c>
    </row>
    <row r="43" spans="1:7" x14ac:dyDescent="0.25">
      <c r="A43" t="s">
        <v>189</v>
      </c>
    </row>
    <row r="44" spans="1:7" x14ac:dyDescent="0.25">
      <c r="A44" t="s">
        <v>190</v>
      </c>
    </row>
    <row r="45" spans="1:7" x14ac:dyDescent="0.25">
      <c r="A45" t="s">
        <v>191</v>
      </c>
    </row>
    <row r="46" spans="1:7" x14ac:dyDescent="0.25">
      <c r="A46" t="s">
        <v>192</v>
      </c>
    </row>
    <row r="66" ht="16.5" customHeight="1" x14ac:dyDescent="0.25"/>
  </sheetData>
  <sortState ref="G1:G66">
    <sortCondition ref="G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2013-07-31T23:06:33Z</dcterms:modified>
</cp:coreProperties>
</file>