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0" windowWidth="27795" windowHeight="10530" activeTab="1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Sheet2" sheetId="11" r:id="rId5"/>
  </sheets>
  <calcPr calcId="145621"/>
</workbook>
</file>

<file path=xl/calcChain.xml><?xml version="1.0" encoding="utf-8"?>
<calcChain xmlns="http://schemas.openxmlformats.org/spreadsheetml/2006/main">
  <c r="H14" i="3" l="1"/>
  <c r="E14" i="3"/>
  <c r="E12" i="3"/>
  <c r="E11" i="3"/>
  <c r="E10" i="3"/>
  <c r="E9" i="3"/>
  <c r="E8" i="3"/>
  <c r="E7" i="3"/>
  <c r="E6" i="3"/>
  <c r="E5" i="3"/>
  <c r="E4" i="3"/>
  <c r="E3" i="3"/>
  <c r="H12" i="3"/>
  <c r="H11" i="3"/>
  <c r="H10" i="3"/>
  <c r="H9" i="3"/>
  <c r="H8" i="3"/>
  <c r="H7" i="3"/>
  <c r="H6" i="3"/>
  <c r="H5" i="3"/>
  <c r="H4" i="3"/>
  <c r="H3" i="3"/>
  <c r="E2" i="3" l="1"/>
  <c r="H2" i="3" l="1"/>
</calcChain>
</file>

<file path=xl/sharedStrings.xml><?xml version="1.0" encoding="utf-8"?>
<sst xmlns="http://schemas.openxmlformats.org/spreadsheetml/2006/main" count="392" uniqueCount="175">
  <si>
    <t>close - close</t>
  </si>
  <si>
    <t>open - close</t>
  </si>
  <si>
    <t>Name</t>
  </si>
  <si>
    <t>RS +80-99</t>
  </si>
  <si>
    <t>LFL</t>
  </si>
  <si>
    <t>CLGX</t>
  </si>
  <si>
    <t>MYGN</t>
  </si>
  <si>
    <t>NUVA</t>
  </si>
  <si>
    <t>AFCE</t>
  </si>
  <si>
    <t>TEVA</t>
  </si>
  <si>
    <t>WCG</t>
  </si>
  <si>
    <t>DHR</t>
  </si>
  <si>
    <t>NAV</t>
  </si>
  <si>
    <t>MSCC</t>
  </si>
  <si>
    <t>BWS</t>
  </si>
  <si>
    <t>ASML</t>
  </si>
  <si>
    <t>PEP</t>
  </si>
  <si>
    <t>SE</t>
  </si>
  <si>
    <t>EGO</t>
  </si>
  <si>
    <t>LNT</t>
  </si>
  <si>
    <t>AXS</t>
  </si>
  <si>
    <t>CYH</t>
  </si>
  <si>
    <t>CAB</t>
  </si>
  <si>
    <t>AZPN</t>
  </si>
  <si>
    <t>BBEP</t>
  </si>
  <si>
    <t>VOLC</t>
  </si>
  <si>
    <t>EVR</t>
  </si>
  <si>
    <t>FARO</t>
  </si>
  <si>
    <t>TNA</t>
  </si>
  <si>
    <t>RLD</t>
  </si>
  <si>
    <t>NQ</t>
  </si>
  <si>
    <t>EXC</t>
  </si>
  <si>
    <t>AXP</t>
  </si>
  <si>
    <t>DLR</t>
  </si>
  <si>
    <t>EQIX</t>
  </si>
  <si>
    <t>INTU</t>
  </si>
  <si>
    <t>VNQ</t>
  </si>
  <si>
    <t>BAP</t>
  </si>
  <si>
    <t>DGX</t>
  </si>
  <si>
    <t>MXIM</t>
  </si>
  <si>
    <t>FNF</t>
  </si>
  <si>
    <t>JBHT</t>
  </si>
  <si>
    <t>ST</t>
  </si>
  <si>
    <t>STM</t>
  </si>
  <si>
    <t>WLK</t>
  </si>
  <si>
    <t>APO</t>
  </si>
  <si>
    <t>CBL</t>
  </si>
  <si>
    <t>IWP</t>
  </si>
  <si>
    <t>PANW</t>
  </si>
  <si>
    <t>ROSE</t>
  </si>
  <si>
    <t>TLLP</t>
  </si>
  <si>
    <t>CWH</t>
  </si>
  <si>
    <t>EXH</t>
  </si>
  <si>
    <t>MTGE</t>
  </si>
  <si>
    <t>VIPS</t>
  </si>
  <si>
    <t>AIRM</t>
  </si>
  <si>
    <t>CNW</t>
  </si>
  <si>
    <t>RSX</t>
  </si>
  <si>
    <t>GLF</t>
  </si>
  <si>
    <t>MASI</t>
  </si>
  <si>
    <t>SGY</t>
  </si>
  <si>
    <t>SPWR</t>
  </si>
  <si>
    <t>WTI</t>
  </si>
  <si>
    <t>XOP</t>
  </si>
  <si>
    <t>FAS</t>
  </si>
  <si>
    <t>RTI</t>
  </si>
  <si>
    <t>AMCC</t>
  </si>
  <si>
    <t>AMRC</t>
  </si>
  <si>
    <t>BONT</t>
  </si>
  <si>
    <t>MIG</t>
  </si>
  <si>
    <t>PWRD</t>
  </si>
  <si>
    <t>AVEO</t>
  </si>
  <si>
    <t>AVG</t>
  </si>
  <si>
    <t>CCL</t>
  </si>
  <si>
    <t>CMCSA</t>
  </si>
  <si>
    <t>DUK</t>
  </si>
  <si>
    <t>ACN</t>
  </si>
  <si>
    <t>CP</t>
  </si>
  <si>
    <t>DTV</t>
  </si>
  <si>
    <t>MCD</t>
  </si>
  <si>
    <t>PHG</t>
  </si>
  <si>
    <t>RAI</t>
  </si>
  <si>
    <t>VRX</t>
  </si>
  <si>
    <t>ATVI</t>
  </si>
  <si>
    <t>CBD</t>
  </si>
  <si>
    <t>CIE</t>
  </si>
  <si>
    <t>CTRX</t>
  </si>
  <si>
    <t>ETR</t>
  </si>
  <si>
    <t>FRX</t>
  </si>
  <si>
    <t>IJH</t>
  </si>
  <si>
    <t>TBT</t>
  </si>
  <si>
    <t>TYC</t>
  </si>
  <si>
    <t>WM</t>
  </si>
  <si>
    <t>ABC</t>
  </si>
  <si>
    <t>AON</t>
  </si>
  <si>
    <t>DLPH</t>
  </si>
  <si>
    <t>CHD</t>
  </si>
  <si>
    <t>GRA</t>
  </si>
  <si>
    <t>LRY</t>
  </si>
  <si>
    <t>POM</t>
  </si>
  <si>
    <t>WLL</t>
  </si>
  <si>
    <t>AJG</t>
  </si>
  <si>
    <t>BPL</t>
  </si>
  <si>
    <t>CZZ</t>
  </si>
  <si>
    <t>GIB</t>
  </si>
  <si>
    <t>ACM</t>
  </si>
  <si>
    <t>ALK</t>
  </si>
  <si>
    <t>AOS</t>
  </si>
  <si>
    <t>ARW</t>
  </si>
  <si>
    <t>ASNA</t>
  </si>
  <si>
    <t>BMR</t>
  </si>
  <si>
    <t>BR</t>
  </si>
  <si>
    <t>CIU</t>
  </si>
  <si>
    <t>HLF</t>
  </si>
  <si>
    <t>HSH</t>
  </si>
  <si>
    <t>HUN</t>
  </si>
  <si>
    <t>KYN</t>
  </si>
  <si>
    <t>NDSN</t>
  </si>
  <si>
    <t>OHI</t>
  </si>
  <si>
    <t>RBC</t>
  </si>
  <si>
    <t>ROL</t>
  </si>
  <si>
    <t>SATS</t>
  </si>
  <si>
    <t>SM</t>
  </si>
  <si>
    <t>STWD</t>
  </si>
  <si>
    <t>URS</t>
  </si>
  <si>
    <t>WR</t>
  </si>
  <si>
    <t>ARCO</t>
  </si>
  <si>
    <t>EXG</t>
  </si>
  <si>
    <t>CVA</t>
  </si>
  <si>
    <t>ENH</t>
  </si>
  <si>
    <t>IJT</t>
  </si>
  <si>
    <t>PL</t>
  </si>
  <si>
    <t>PPC</t>
  </si>
  <si>
    <t>WSO</t>
  </si>
  <si>
    <t>JOE</t>
  </si>
  <si>
    <t>SCS</t>
  </si>
  <si>
    <t>SSD</t>
  </si>
  <si>
    <t>GHL</t>
  </si>
  <si>
    <t>GRT</t>
  </si>
  <si>
    <t>HUBG</t>
  </si>
  <si>
    <t>IBKC</t>
  </si>
  <si>
    <t>PODD</t>
  </si>
  <si>
    <t>POST</t>
  </si>
  <si>
    <t>AMSG</t>
  </si>
  <si>
    <t>JPC</t>
  </si>
  <si>
    <t>JPS</t>
  </si>
  <si>
    <t>MMLP</t>
  </si>
  <si>
    <t>PCRX</t>
  </si>
  <si>
    <t>BKI</t>
  </si>
  <si>
    <t>CUB</t>
  </si>
  <si>
    <t>GBCI</t>
  </si>
  <si>
    <t>PACW</t>
  </si>
  <si>
    <t>VHC</t>
  </si>
  <si>
    <t>ACHN</t>
  </si>
  <si>
    <t>AMTG</t>
  </si>
  <si>
    <t>ERX</t>
  </si>
  <si>
    <t>MOV</t>
  </si>
  <si>
    <t>UIS</t>
  </si>
  <si>
    <t>CHI</t>
  </si>
  <si>
    <t>THD</t>
  </si>
  <si>
    <t>ABR</t>
  </si>
  <si>
    <t>ANAC</t>
  </si>
  <si>
    <t>EGY</t>
  </si>
  <si>
    <t>FDN</t>
  </si>
  <si>
    <t>GPRE</t>
  </si>
  <si>
    <t>PES</t>
  </si>
  <si>
    <t>RECN</t>
  </si>
  <si>
    <t>RWO</t>
  </si>
  <si>
    <t>SJNK</t>
  </si>
  <si>
    <t>UDOW</t>
  </si>
  <si>
    <t>CALX</t>
  </si>
  <si>
    <t>DUG</t>
  </si>
  <si>
    <t>ELY</t>
  </si>
  <si>
    <t>NMFC</t>
  </si>
  <si>
    <t>SDOW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</si>
</sst>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center"/>
    </xf>
  </cellStyleXfs>
  <cellXfs count="14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4" borderId="0" xfId="0" applyFill="1"/>
    <xf numFmtId="0" fontId="0" fillId="3" borderId="0" xfId="0" applyFill="1"/>
  </cellXfs>
  <cellStyles count="2"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opLeftCell="A79" workbookViewId="0">
      <selection activeCell="J121" sqref="J121"/>
    </sheetView>
  </sheetViews>
  <sheetFormatPr defaultRowHeight="15" x14ac:dyDescent="0.25"/>
  <cols>
    <col min="7" max="7" width="9.140625" style="10"/>
  </cols>
  <sheetData>
    <row r="1" spans="1:7" x14ac:dyDescent="0.25">
      <c r="A1" t="s">
        <v>15</v>
      </c>
      <c r="G1" s="10" t="s">
        <v>160</v>
      </c>
    </row>
    <row r="2" spans="1:7" x14ac:dyDescent="0.25">
      <c r="A2" t="s">
        <v>73</v>
      </c>
      <c r="G2" s="10" t="s">
        <v>153</v>
      </c>
    </row>
    <row r="3" spans="1:7" x14ac:dyDescent="0.25">
      <c r="A3" t="s">
        <v>74</v>
      </c>
      <c r="G3" s="10" t="s">
        <v>105</v>
      </c>
    </row>
    <row r="4" spans="1:7" x14ac:dyDescent="0.25">
      <c r="A4" t="s">
        <v>75</v>
      </c>
      <c r="G4" s="10" t="s">
        <v>8</v>
      </c>
    </row>
    <row r="5" spans="1:7" x14ac:dyDescent="0.25">
      <c r="A5" t="s">
        <v>31</v>
      </c>
      <c r="G5" s="10" t="s">
        <v>106</v>
      </c>
    </row>
    <row r="6" spans="1:7" x14ac:dyDescent="0.25">
      <c r="A6" t="s">
        <v>16</v>
      </c>
      <c r="G6" s="10" t="s">
        <v>67</v>
      </c>
    </row>
    <row r="7" spans="1:7" x14ac:dyDescent="0.25">
      <c r="A7" t="s">
        <v>17</v>
      </c>
      <c r="G7" s="10" t="s">
        <v>143</v>
      </c>
    </row>
    <row r="8" spans="1:7" x14ac:dyDescent="0.25">
      <c r="A8" t="s">
        <v>9</v>
      </c>
      <c r="G8" s="10" t="s">
        <v>154</v>
      </c>
    </row>
    <row r="9" spans="1:7" x14ac:dyDescent="0.25">
      <c r="G9" s="10" t="s">
        <v>161</v>
      </c>
    </row>
    <row r="10" spans="1:7" x14ac:dyDescent="0.25">
      <c r="A10" s="6" t="s">
        <v>83</v>
      </c>
      <c r="G10" s="10" t="s">
        <v>107</v>
      </c>
    </row>
    <row r="11" spans="1:7" x14ac:dyDescent="0.25">
      <c r="A11" s="6" t="s">
        <v>84</v>
      </c>
      <c r="G11" s="10" t="s">
        <v>108</v>
      </c>
    </row>
    <row r="12" spans="1:7" x14ac:dyDescent="0.25">
      <c r="A12" s="6" t="s">
        <v>85</v>
      </c>
      <c r="G12" s="10" t="s">
        <v>15</v>
      </c>
    </row>
    <row r="13" spans="1:7" x14ac:dyDescent="0.25">
      <c r="A13" s="6" t="s">
        <v>86</v>
      </c>
      <c r="G13" s="10" t="s">
        <v>109</v>
      </c>
    </row>
    <row r="14" spans="1:7" x14ac:dyDescent="0.25">
      <c r="A14" s="6" t="s">
        <v>33</v>
      </c>
      <c r="G14" s="10" t="s">
        <v>83</v>
      </c>
    </row>
    <row r="15" spans="1:7" x14ac:dyDescent="0.25">
      <c r="A15" s="6" t="s">
        <v>34</v>
      </c>
      <c r="G15" s="10" t="s">
        <v>23</v>
      </c>
    </row>
    <row r="16" spans="1:7" x14ac:dyDescent="0.25">
      <c r="A16" s="6" t="s">
        <v>87</v>
      </c>
      <c r="G16" s="10" t="s">
        <v>110</v>
      </c>
    </row>
    <row r="17" spans="1:7" x14ac:dyDescent="0.25">
      <c r="A17" s="6" t="s">
        <v>88</v>
      </c>
      <c r="G17" s="10" t="s">
        <v>68</v>
      </c>
    </row>
    <row r="18" spans="1:7" x14ac:dyDescent="0.25">
      <c r="A18" s="6" t="s">
        <v>89</v>
      </c>
      <c r="G18" s="10" t="s">
        <v>111</v>
      </c>
    </row>
    <row r="19" spans="1:7" x14ac:dyDescent="0.25">
      <c r="A19" s="6" t="s">
        <v>35</v>
      </c>
      <c r="G19" s="10" t="s">
        <v>14</v>
      </c>
    </row>
    <row r="20" spans="1:7" x14ac:dyDescent="0.25">
      <c r="A20" s="6" t="s">
        <v>90</v>
      </c>
      <c r="G20" s="10" t="s">
        <v>84</v>
      </c>
    </row>
    <row r="21" spans="1:7" x14ac:dyDescent="0.25">
      <c r="A21" s="6" t="s">
        <v>91</v>
      </c>
      <c r="G21" s="10" t="s">
        <v>46</v>
      </c>
    </row>
    <row r="22" spans="1:7" x14ac:dyDescent="0.25">
      <c r="A22" s="6" t="s">
        <v>36</v>
      </c>
      <c r="G22" s="10" t="s">
        <v>73</v>
      </c>
    </row>
    <row r="23" spans="1:7" x14ac:dyDescent="0.25">
      <c r="A23" s="6" t="s">
        <v>92</v>
      </c>
      <c r="G23" s="10" t="s">
        <v>96</v>
      </c>
    </row>
    <row r="24" spans="1:7" x14ac:dyDescent="0.25">
      <c r="G24" s="10" t="s">
        <v>85</v>
      </c>
    </row>
    <row r="25" spans="1:7" x14ac:dyDescent="0.25">
      <c r="A25" t="s">
        <v>96</v>
      </c>
      <c r="G25" s="10" t="s">
        <v>112</v>
      </c>
    </row>
    <row r="26" spans="1:7" x14ac:dyDescent="0.25">
      <c r="A26" t="s">
        <v>18</v>
      </c>
      <c r="G26" s="10" t="s">
        <v>5</v>
      </c>
    </row>
    <row r="27" spans="1:7" x14ac:dyDescent="0.25">
      <c r="A27" t="s">
        <v>40</v>
      </c>
      <c r="G27" s="10" t="s">
        <v>74</v>
      </c>
    </row>
    <row r="28" spans="1:7" x14ac:dyDescent="0.25">
      <c r="A28" t="s">
        <v>97</v>
      </c>
      <c r="G28" s="10" t="s">
        <v>86</v>
      </c>
    </row>
    <row r="29" spans="1:7" x14ac:dyDescent="0.25">
      <c r="A29" t="s">
        <v>41</v>
      </c>
      <c r="G29" s="10" t="s">
        <v>128</v>
      </c>
    </row>
    <row r="30" spans="1:7" x14ac:dyDescent="0.25">
      <c r="A30" t="s">
        <v>4</v>
      </c>
      <c r="G30" s="10" t="s">
        <v>51</v>
      </c>
    </row>
    <row r="31" spans="1:7" x14ac:dyDescent="0.25">
      <c r="A31" t="s">
        <v>19</v>
      </c>
      <c r="G31" s="10" t="s">
        <v>21</v>
      </c>
    </row>
    <row r="32" spans="1:7" x14ac:dyDescent="0.25">
      <c r="A32" t="s">
        <v>98</v>
      </c>
      <c r="G32" s="10" t="s">
        <v>33</v>
      </c>
    </row>
    <row r="33" spans="1:7" x14ac:dyDescent="0.25">
      <c r="A33" t="s">
        <v>99</v>
      </c>
      <c r="G33" s="10" t="s">
        <v>75</v>
      </c>
    </row>
    <row r="34" spans="1:7" x14ac:dyDescent="0.25">
      <c r="A34" t="s">
        <v>42</v>
      </c>
      <c r="G34" s="10" t="s">
        <v>18</v>
      </c>
    </row>
    <row r="35" spans="1:7" x14ac:dyDescent="0.25">
      <c r="A35" t="s">
        <v>43</v>
      </c>
      <c r="G35" s="10" t="s">
        <v>162</v>
      </c>
    </row>
    <row r="36" spans="1:7" x14ac:dyDescent="0.25">
      <c r="A36" t="s">
        <v>100</v>
      </c>
      <c r="G36" s="10" t="s">
        <v>129</v>
      </c>
    </row>
    <row r="37" spans="1:7" x14ac:dyDescent="0.25">
      <c r="G37" s="10" t="s">
        <v>34</v>
      </c>
    </row>
    <row r="38" spans="1:7" x14ac:dyDescent="0.25">
      <c r="A38" s="6" t="s">
        <v>105</v>
      </c>
      <c r="G38" s="10" t="s">
        <v>155</v>
      </c>
    </row>
    <row r="39" spans="1:7" x14ac:dyDescent="0.25">
      <c r="A39" s="6" t="s">
        <v>106</v>
      </c>
      <c r="G39" s="10" t="s">
        <v>87</v>
      </c>
    </row>
    <row r="40" spans="1:7" x14ac:dyDescent="0.25">
      <c r="A40" s="6" t="s">
        <v>107</v>
      </c>
      <c r="G40" s="10" t="s">
        <v>31</v>
      </c>
    </row>
    <row r="41" spans="1:7" x14ac:dyDescent="0.25">
      <c r="A41" s="6" t="s">
        <v>108</v>
      </c>
      <c r="G41" s="10" t="s">
        <v>52</v>
      </c>
    </row>
    <row r="42" spans="1:7" x14ac:dyDescent="0.25">
      <c r="A42" s="6" t="s">
        <v>109</v>
      </c>
      <c r="G42" s="10" t="s">
        <v>27</v>
      </c>
    </row>
    <row r="43" spans="1:7" x14ac:dyDescent="0.25">
      <c r="A43" s="6" t="s">
        <v>110</v>
      </c>
      <c r="G43" s="10" t="s">
        <v>163</v>
      </c>
    </row>
    <row r="44" spans="1:7" x14ac:dyDescent="0.25">
      <c r="A44" s="6" t="s">
        <v>111</v>
      </c>
      <c r="G44" s="10" t="s">
        <v>40</v>
      </c>
    </row>
    <row r="45" spans="1:7" x14ac:dyDescent="0.25">
      <c r="A45" s="6" t="s">
        <v>46</v>
      </c>
      <c r="G45" s="10" t="s">
        <v>88</v>
      </c>
    </row>
    <row r="46" spans="1:7" x14ac:dyDescent="0.25">
      <c r="A46" s="6" t="s">
        <v>112</v>
      </c>
      <c r="G46" s="10" t="s">
        <v>58</v>
      </c>
    </row>
    <row r="47" spans="1:7" x14ac:dyDescent="0.25">
      <c r="A47" s="6" t="s">
        <v>21</v>
      </c>
      <c r="G47" s="10" t="s">
        <v>164</v>
      </c>
    </row>
    <row r="48" spans="1:7" x14ac:dyDescent="0.25">
      <c r="A48" s="6" t="s">
        <v>113</v>
      </c>
      <c r="G48" s="10" t="s">
        <v>97</v>
      </c>
    </row>
    <row r="49" spans="1:7" x14ac:dyDescent="0.25">
      <c r="A49" s="6" t="s">
        <v>114</v>
      </c>
      <c r="G49" s="10" t="s">
        <v>113</v>
      </c>
    </row>
    <row r="50" spans="1:7" x14ac:dyDescent="0.25">
      <c r="A50" s="6" t="s">
        <v>115</v>
      </c>
      <c r="G50" s="10" t="s">
        <v>114</v>
      </c>
    </row>
    <row r="51" spans="1:7" x14ac:dyDescent="0.25">
      <c r="A51" s="6" t="s">
        <v>47</v>
      </c>
      <c r="G51" s="10" t="s">
        <v>115</v>
      </c>
    </row>
    <row r="52" spans="1:7" x14ac:dyDescent="0.25">
      <c r="A52" s="6" t="s">
        <v>116</v>
      </c>
      <c r="G52" s="10" t="s">
        <v>89</v>
      </c>
    </row>
    <row r="53" spans="1:7" x14ac:dyDescent="0.25">
      <c r="A53" s="6" t="s">
        <v>117</v>
      </c>
      <c r="G53" s="10" t="s">
        <v>130</v>
      </c>
    </row>
    <row r="54" spans="1:7" x14ac:dyDescent="0.25">
      <c r="A54" s="6" t="s">
        <v>118</v>
      </c>
      <c r="G54" s="10" t="s">
        <v>35</v>
      </c>
    </row>
    <row r="55" spans="1:7" x14ac:dyDescent="0.25">
      <c r="A55" s="6" t="s">
        <v>48</v>
      </c>
      <c r="G55" s="10" t="s">
        <v>47</v>
      </c>
    </row>
    <row r="56" spans="1:7" x14ac:dyDescent="0.25">
      <c r="A56" s="6" t="s">
        <v>119</v>
      </c>
      <c r="G56" s="10" t="s">
        <v>41</v>
      </c>
    </row>
    <row r="57" spans="1:7" x14ac:dyDescent="0.25">
      <c r="A57" s="6" t="s">
        <v>120</v>
      </c>
      <c r="G57" s="10" t="s">
        <v>134</v>
      </c>
    </row>
    <row r="58" spans="1:7" x14ac:dyDescent="0.25">
      <c r="A58" s="6" t="s">
        <v>121</v>
      </c>
      <c r="G58" s="10" t="s">
        <v>144</v>
      </c>
    </row>
    <row r="59" spans="1:7" x14ac:dyDescent="0.25">
      <c r="A59" s="6" t="s">
        <v>122</v>
      </c>
      <c r="G59" s="10" t="s">
        <v>145</v>
      </c>
    </row>
    <row r="60" spans="1:7" x14ac:dyDescent="0.25">
      <c r="A60" s="6" t="s">
        <v>123</v>
      </c>
      <c r="G60" s="10" t="s">
        <v>116</v>
      </c>
    </row>
    <row r="61" spans="1:7" x14ac:dyDescent="0.25">
      <c r="A61" s="6" t="s">
        <v>124</v>
      </c>
      <c r="G61" s="10" t="s">
        <v>4</v>
      </c>
    </row>
    <row r="62" spans="1:7" x14ac:dyDescent="0.25">
      <c r="A62" s="6" t="s">
        <v>125</v>
      </c>
      <c r="G62" s="10" t="s">
        <v>19</v>
      </c>
    </row>
    <row r="63" spans="1:7" x14ac:dyDescent="0.25">
      <c r="G63" s="10" t="s">
        <v>98</v>
      </c>
    </row>
    <row r="64" spans="1:7" x14ac:dyDescent="0.25">
      <c r="A64" t="s">
        <v>23</v>
      </c>
      <c r="G64" s="10" t="s">
        <v>59</v>
      </c>
    </row>
    <row r="65" spans="1:7" x14ac:dyDescent="0.25">
      <c r="A65" t="s">
        <v>5</v>
      </c>
      <c r="G65" s="10" t="s">
        <v>69</v>
      </c>
    </row>
    <row r="66" spans="1:7" x14ac:dyDescent="0.25">
      <c r="A66" t="s">
        <v>128</v>
      </c>
      <c r="G66" s="10" t="s">
        <v>146</v>
      </c>
    </row>
    <row r="67" spans="1:7" x14ac:dyDescent="0.25">
      <c r="A67" t="s">
        <v>129</v>
      </c>
      <c r="G67" s="10" t="s">
        <v>156</v>
      </c>
    </row>
    <row r="68" spans="1:7" x14ac:dyDescent="0.25">
      <c r="A68" t="s">
        <v>130</v>
      </c>
      <c r="G68" s="10" t="s">
        <v>13</v>
      </c>
    </row>
    <row r="69" spans="1:7" x14ac:dyDescent="0.25">
      <c r="A69" t="s">
        <v>6</v>
      </c>
      <c r="G69" s="10" t="s">
        <v>53</v>
      </c>
    </row>
    <row r="70" spans="1:7" x14ac:dyDescent="0.25">
      <c r="A70" t="s">
        <v>12</v>
      </c>
      <c r="G70" s="10" t="s">
        <v>6</v>
      </c>
    </row>
    <row r="71" spans="1:7" x14ac:dyDescent="0.25">
      <c r="A71" t="s">
        <v>131</v>
      </c>
      <c r="G71" s="10" t="s">
        <v>12</v>
      </c>
    </row>
    <row r="72" spans="1:7" x14ac:dyDescent="0.25">
      <c r="A72" t="s">
        <v>132</v>
      </c>
      <c r="G72" s="10" t="s">
        <v>117</v>
      </c>
    </row>
    <row r="73" spans="1:7" x14ac:dyDescent="0.25">
      <c r="A73" t="s">
        <v>49</v>
      </c>
      <c r="G73" s="10" t="s">
        <v>30</v>
      </c>
    </row>
    <row r="74" spans="1:7" x14ac:dyDescent="0.25">
      <c r="A74" t="s">
        <v>10</v>
      </c>
      <c r="G74" s="10" t="s">
        <v>7</v>
      </c>
    </row>
    <row r="75" spans="1:7" x14ac:dyDescent="0.25">
      <c r="A75" t="s">
        <v>133</v>
      </c>
      <c r="G75" s="10" t="s">
        <v>118</v>
      </c>
    </row>
    <row r="76" spans="1:7" x14ac:dyDescent="0.25">
      <c r="G76" s="10" t="s">
        <v>48</v>
      </c>
    </row>
    <row r="77" spans="1:7" x14ac:dyDescent="0.25">
      <c r="A77" s="6" t="s">
        <v>51</v>
      </c>
      <c r="G77" s="10" t="s">
        <v>147</v>
      </c>
    </row>
    <row r="78" spans="1:7" x14ac:dyDescent="0.25">
      <c r="A78" s="6" t="s">
        <v>52</v>
      </c>
      <c r="G78" s="10" t="s">
        <v>16</v>
      </c>
    </row>
    <row r="79" spans="1:7" x14ac:dyDescent="0.25">
      <c r="A79" s="6" t="s">
        <v>134</v>
      </c>
      <c r="G79" s="10" t="s">
        <v>165</v>
      </c>
    </row>
    <row r="80" spans="1:7" x14ac:dyDescent="0.25">
      <c r="A80" s="6" t="s">
        <v>13</v>
      </c>
      <c r="G80" s="10" t="s">
        <v>131</v>
      </c>
    </row>
    <row r="81" spans="1:7" x14ac:dyDescent="0.25">
      <c r="A81" s="6" t="s">
        <v>53</v>
      </c>
      <c r="G81" s="10" t="s">
        <v>99</v>
      </c>
    </row>
    <row r="82" spans="1:7" x14ac:dyDescent="0.25">
      <c r="A82" s="6" t="s">
        <v>135</v>
      </c>
      <c r="G82" s="10" t="s">
        <v>132</v>
      </c>
    </row>
    <row r="83" spans="1:7" x14ac:dyDescent="0.25">
      <c r="A83" s="6" t="s">
        <v>136</v>
      </c>
      <c r="G83" s="10" t="s">
        <v>70</v>
      </c>
    </row>
    <row r="84" spans="1:7" x14ac:dyDescent="0.25">
      <c r="A84" s="6" t="s">
        <v>54</v>
      </c>
      <c r="G84" s="10" t="s">
        <v>119</v>
      </c>
    </row>
    <row r="85" spans="1:7" x14ac:dyDescent="0.25">
      <c r="G85" s="10" t="s">
        <v>166</v>
      </c>
    </row>
    <row r="86" spans="1:7" x14ac:dyDescent="0.25">
      <c r="A86" t="s">
        <v>143</v>
      </c>
      <c r="G86" s="10" t="s">
        <v>120</v>
      </c>
    </row>
    <row r="87" spans="1:7" x14ac:dyDescent="0.25">
      <c r="A87" t="s">
        <v>58</v>
      </c>
      <c r="G87" s="10" t="s">
        <v>49</v>
      </c>
    </row>
    <row r="88" spans="1:7" x14ac:dyDescent="0.25">
      <c r="A88" t="s">
        <v>144</v>
      </c>
      <c r="G88" s="10" t="s">
        <v>65</v>
      </c>
    </row>
    <row r="89" spans="1:7" x14ac:dyDescent="0.25">
      <c r="A89" t="s">
        <v>145</v>
      </c>
      <c r="G89" s="10" t="s">
        <v>167</v>
      </c>
    </row>
    <row r="90" spans="1:7" x14ac:dyDescent="0.25">
      <c r="A90" t="s">
        <v>59</v>
      </c>
      <c r="G90" s="10" t="s">
        <v>121</v>
      </c>
    </row>
    <row r="91" spans="1:7" x14ac:dyDescent="0.25">
      <c r="A91" t="s">
        <v>146</v>
      </c>
      <c r="G91" s="10" t="s">
        <v>135</v>
      </c>
    </row>
    <row r="92" spans="1:7" x14ac:dyDescent="0.25">
      <c r="A92" t="s">
        <v>7</v>
      </c>
      <c r="G92" s="10" t="s">
        <v>17</v>
      </c>
    </row>
    <row r="93" spans="1:7" x14ac:dyDescent="0.25">
      <c r="A93" t="s">
        <v>147</v>
      </c>
      <c r="G93" s="10" t="s">
        <v>60</v>
      </c>
    </row>
    <row r="94" spans="1:7" x14ac:dyDescent="0.25">
      <c r="A94" t="s">
        <v>60</v>
      </c>
      <c r="G94" s="10" t="s">
        <v>168</v>
      </c>
    </row>
    <row r="95" spans="1:7" x14ac:dyDescent="0.25">
      <c r="A95" t="s">
        <v>61</v>
      </c>
      <c r="G95" s="10" t="s">
        <v>122</v>
      </c>
    </row>
    <row r="96" spans="1:7" x14ac:dyDescent="0.25">
      <c r="A96" t="s">
        <v>25</v>
      </c>
      <c r="G96" s="10" t="s">
        <v>61</v>
      </c>
    </row>
    <row r="97" spans="1:7" x14ac:dyDescent="0.25">
      <c r="A97" t="s">
        <v>62</v>
      </c>
      <c r="G97" s="10" t="s">
        <v>136</v>
      </c>
    </row>
    <row r="98" spans="1:7" x14ac:dyDescent="0.25">
      <c r="A98" t="s">
        <v>63</v>
      </c>
      <c r="G98" s="10" t="s">
        <v>42</v>
      </c>
    </row>
    <row r="99" spans="1:7" x14ac:dyDescent="0.25">
      <c r="G99" s="10" t="s">
        <v>43</v>
      </c>
    </row>
    <row r="100" spans="1:7" x14ac:dyDescent="0.25">
      <c r="A100" s="6" t="s">
        <v>153</v>
      </c>
      <c r="G100" s="10" t="s">
        <v>123</v>
      </c>
    </row>
    <row r="101" spans="1:7" x14ac:dyDescent="0.25">
      <c r="A101" s="6" t="s">
        <v>8</v>
      </c>
      <c r="G101" s="10" t="s">
        <v>90</v>
      </c>
    </row>
    <row r="102" spans="1:7" x14ac:dyDescent="0.25">
      <c r="A102" s="6" t="s">
        <v>154</v>
      </c>
      <c r="G102" s="10" t="s">
        <v>9</v>
      </c>
    </row>
    <row r="103" spans="1:7" x14ac:dyDescent="0.25">
      <c r="A103" s="6" t="s">
        <v>14</v>
      </c>
      <c r="G103" s="10" t="s">
        <v>28</v>
      </c>
    </row>
    <row r="104" spans="1:7" x14ac:dyDescent="0.25">
      <c r="A104" s="6" t="s">
        <v>155</v>
      </c>
      <c r="G104" s="10" t="s">
        <v>91</v>
      </c>
    </row>
    <row r="105" spans="1:7" x14ac:dyDescent="0.25">
      <c r="A105" s="6" t="s">
        <v>27</v>
      </c>
      <c r="G105" s="10" t="s">
        <v>169</v>
      </c>
    </row>
    <row r="106" spans="1:7" x14ac:dyDescent="0.25">
      <c r="A106" s="6" t="s">
        <v>156</v>
      </c>
      <c r="G106" s="10" t="s">
        <v>157</v>
      </c>
    </row>
    <row r="107" spans="1:7" x14ac:dyDescent="0.25">
      <c r="A107" s="6" t="s">
        <v>65</v>
      </c>
      <c r="G107" s="10" t="s">
        <v>124</v>
      </c>
    </row>
    <row r="108" spans="1:7" x14ac:dyDescent="0.25">
      <c r="A108" s="6" t="s">
        <v>28</v>
      </c>
      <c r="G108" s="10" t="s">
        <v>54</v>
      </c>
    </row>
    <row r="109" spans="1:7" x14ac:dyDescent="0.25">
      <c r="A109" s="6" t="s">
        <v>157</v>
      </c>
      <c r="G109" s="10" t="s">
        <v>36</v>
      </c>
    </row>
    <row r="110" spans="1:7" x14ac:dyDescent="0.25">
      <c r="G110" s="10" t="s">
        <v>25</v>
      </c>
    </row>
    <row r="111" spans="1:7" x14ac:dyDescent="0.25">
      <c r="A111" t="s">
        <v>160</v>
      </c>
      <c r="G111" s="10" t="s">
        <v>10</v>
      </c>
    </row>
    <row r="112" spans="1:7" x14ac:dyDescent="0.25">
      <c r="A112" t="s">
        <v>67</v>
      </c>
      <c r="G112" s="10" t="s">
        <v>100</v>
      </c>
    </row>
    <row r="113" spans="1:7" x14ac:dyDescent="0.25">
      <c r="A113" t="s">
        <v>161</v>
      </c>
      <c r="G113" s="10" t="s">
        <v>92</v>
      </c>
    </row>
    <row r="114" spans="1:7" x14ac:dyDescent="0.25">
      <c r="A114" t="s">
        <v>68</v>
      </c>
      <c r="G114" s="10" t="s">
        <v>125</v>
      </c>
    </row>
    <row r="115" spans="1:7" x14ac:dyDescent="0.25">
      <c r="A115" t="s">
        <v>162</v>
      </c>
      <c r="G115" s="10" t="s">
        <v>133</v>
      </c>
    </row>
    <row r="116" spans="1:7" x14ac:dyDescent="0.25">
      <c r="A116" t="s">
        <v>163</v>
      </c>
      <c r="G116" s="10" t="s">
        <v>62</v>
      </c>
    </row>
    <row r="117" spans="1:7" x14ac:dyDescent="0.25">
      <c r="A117" t="s">
        <v>164</v>
      </c>
      <c r="G117" s="10" t="s">
        <v>63</v>
      </c>
    </row>
    <row r="118" spans="1:7" x14ac:dyDescent="0.25">
      <c r="A118" t="s">
        <v>69</v>
      </c>
    </row>
    <row r="119" spans="1:7" x14ac:dyDescent="0.25">
      <c r="A119" t="s">
        <v>30</v>
      </c>
    </row>
    <row r="120" spans="1:7" x14ac:dyDescent="0.25">
      <c r="A120" t="s">
        <v>165</v>
      </c>
    </row>
    <row r="121" spans="1:7" x14ac:dyDescent="0.25">
      <c r="A121" t="s">
        <v>70</v>
      </c>
    </row>
    <row r="122" spans="1:7" x14ac:dyDescent="0.25">
      <c r="A122" t="s">
        <v>166</v>
      </c>
    </row>
    <row r="123" spans="1:7" x14ac:dyDescent="0.25">
      <c r="A123" t="s">
        <v>167</v>
      </c>
    </row>
    <row r="124" spans="1:7" x14ac:dyDescent="0.25">
      <c r="A124" t="s">
        <v>168</v>
      </c>
    </row>
    <row r="125" spans="1:7" x14ac:dyDescent="0.25">
      <c r="A125" t="s">
        <v>169</v>
      </c>
    </row>
  </sheetData>
  <sortState ref="G1:G125">
    <sortCondition ref="G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zoomScaleNormal="100" workbookViewId="0">
      <selection activeCell="E18" sqref="E18"/>
    </sheetView>
  </sheetViews>
  <sheetFormatPr defaultRowHeight="15" x14ac:dyDescent="0.25"/>
  <sheetData>
    <row r="1" spans="1:2" x14ac:dyDescent="0.25">
      <c r="A1" s="5" t="s">
        <v>3</v>
      </c>
    </row>
    <row r="2" spans="1:2" x14ac:dyDescent="0.25">
      <c r="A2">
        <v>99</v>
      </c>
      <c r="B2" s="13" t="s">
        <v>164</v>
      </c>
    </row>
    <row r="3" spans="1:2" x14ac:dyDescent="0.25">
      <c r="B3" s="13" t="s">
        <v>132</v>
      </c>
    </row>
    <row r="4" spans="1:2" x14ac:dyDescent="0.25">
      <c r="B4" s="13" t="s">
        <v>61</v>
      </c>
    </row>
    <row r="5" spans="1:2" x14ac:dyDescent="0.25">
      <c r="B5" s="13" t="s">
        <v>54</v>
      </c>
    </row>
    <row r="6" spans="1:2" x14ac:dyDescent="0.25">
      <c r="B6" s="13" t="s">
        <v>70</v>
      </c>
    </row>
    <row r="7" spans="1:2" x14ac:dyDescent="0.25">
      <c r="B7" s="13" t="s">
        <v>28</v>
      </c>
    </row>
    <row r="8" spans="1:2" x14ac:dyDescent="0.25">
      <c r="B8" s="13" t="s">
        <v>68</v>
      </c>
    </row>
    <row r="9" spans="1:2" x14ac:dyDescent="0.25">
      <c r="B9" s="13" t="s">
        <v>147</v>
      </c>
    </row>
    <row r="10" spans="1:2" x14ac:dyDescent="0.25">
      <c r="B10" s="13" t="s">
        <v>52</v>
      </c>
    </row>
    <row r="11" spans="1:2" x14ac:dyDescent="0.25">
      <c r="B11" s="13" t="s">
        <v>30</v>
      </c>
    </row>
    <row r="12" spans="1:2" x14ac:dyDescent="0.25">
      <c r="B12" s="13" t="s">
        <v>105</v>
      </c>
    </row>
    <row r="13" spans="1:2" x14ac:dyDescent="0.25">
      <c r="B13" s="13" t="s">
        <v>14</v>
      </c>
    </row>
    <row r="14" spans="1:2" x14ac:dyDescent="0.25">
      <c r="B14" s="13" t="s">
        <v>169</v>
      </c>
    </row>
    <row r="15" spans="1:2" x14ac:dyDescent="0.25">
      <c r="B15" s="13" t="s">
        <v>155</v>
      </c>
    </row>
    <row r="16" spans="1:2" x14ac:dyDescent="0.25">
      <c r="B16" s="13" t="s">
        <v>7</v>
      </c>
    </row>
    <row r="17" spans="1:2" x14ac:dyDescent="0.25">
      <c r="A17" s="11">
        <v>89</v>
      </c>
      <c r="B17" s="12" t="s">
        <v>135</v>
      </c>
    </row>
    <row r="18" spans="1:2" x14ac:dyDescent="0.25">
      <c r="B18" s="12" t="s">
        <v>58</v>
      </c>
    </row>
    <row r="19" spans="1:2" x14ac:dyDescent="0.25">
      <c r="B19" s="12" t="s">
        <v>15</v>
      </c>
    </row>
    <row r="20" spans="1:2" x14ac:dyDescent="0.25">
      <c r="B20" s="12" t="s">
        <v>113</v>
      </c>
    </row>
    <row r="21" spans="1:2" x14ac:dyDescent="0.25">
      <c r="B21" s="12" t="s">
        <v>12</v>
      </c>
    </row>
    <row r="22" spans="1:2" x14ac:dyDescent="0.25">
      <c r="B22" s="12" t="s">
        <v>131</v>
      </c>
    </row>
    <row r="23" spans="1:2" x14ac:dyDescent="0.25">
      <c r="B23" s="12" t="s">
        <v>8</v>
      </c>
    </row>
    <row r="24" spans="1:2" x14ac:dyDescent="0.25">
      <c r="B24" s="12" t="s">
        <v>106</v>
      </c>
    </row>
    <row r="25" spans="1:2" x14ac:dyDescent="0.25">
      <c r="B25" s="12" t="s">
        <v>43</v>
      </c>
    </row>
    <row r="26" spans="1:2" x14ac:dyDescent="0.25">
      <c r="B26" s="12" t="s">
        <v>69</v>
      </c>
    </row>
    <row r="27" spans="1:2" x14ac:dyDescent="0.25">
      <c r="B27" s="12" t="s">
        <v>157</v>
      </c>
    </row>
    <row r="28" spans="1:2" x14ac:dyDescent="0.25">
      <c r="B28" s="12" t="s">
        <v>51</v>
      </c>
    </row>
    <row r="29" spans="1:2" x14ac:dyDescent="0.25">
      <c r="B29" s="12" t="s">
        <v>21</v>
      </c>
    </row>
    <row r="30" spans="1:2" x14ac:dyDescent="0.25">
      <c r="B30" s="12" t="s">
        <v>97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F24" sqref="F24"/>
    </sheetView>
  </sheetViews>
  <sheetFormatPr defaultRowHeight="15" x14ac:dyDescent="0.25"/>
  <cols>
    <col min="1" max="1" width="9.140625" style="8"/>
    <col min="2" max="2" width="9.140625" style="7"/>
    <col min="3" max="3" width="11.7109375" style="2" customWidth="1"/>
    <col min="4" max="4" width="11.7109375" style="2" hidden="1" customWidth="1"/>
    <col min="5" max="6" width="11.7109375" style="2" customWidth="1"/>
    <col min="7" max="7" width="11.7109375" hidden="1" customWidth="1"/>
    <col min="8" max="8" width="11.7109375" bestFit="1" customWidth="1"/>
  </cols>
  <sheetData>
    <row r="1" spans="3:16" x14ac:dyDescent="0.25">
      <c r="C1"/>
      <c r="D1" s="4" t="s">
        <v>0</v>
      </c>
      <c r="E1" s="4" t="s">
        <v>0</v>
      </c>
      <c r="F1" s="4" t="s">
        <v>2</v>
      </c>
      <c r="G1" s="4" t="s">
        <v>1</v>
      </c>
      <c r="H1" s="4" t="s">
        <v>1</v>
      </c>
      <c r="I1" s="4"/>
    </row>
    <row r="2" spans="3:16" x14ac:dyDescent="0.25">
      <c r="C2"/>
      <c r="D2" s="11">
        <v>7.56</v>
      </c>
      <c r="E2" s="3">
        <f t="shared" ref="E2:E12" si="0">D2/100</f>
        <v>7.5600000000000001E-2</v>
      </c>
      <c r="F2" s="11" t="s">
        <v>30</v>
      </c>
      <c r="G2" s="11">
        <v>1.34</v>
      </c>
      <c r="H2" s="3">
        <f t="shared" ref="H2:H12" si="1">G2/100</f>
        <v>1.34E-2</v>
      </c>
      <c r="L2" s="11">
        <v>7.56</v>
      </c>
      <c r="M2" s="11" t="s">
        <v>30</v>
      </c>
      <c r="N2" s="11">
        <v>1.34</v>
      </c>
      <c r="O2" s="7"/>
      <c r="P2" s="7"/>
    </row>
    <row r="3" spans="3:16" x14ac:dyDescent="0.25">
      <c r="C3"/>
      <c r="D3" s="11">
        <v>4.3600000000000003</v>
      </c>
      <c r="E3" s="3">
        <f t="shared" si="0"/>
        <v>4.36E-2</v>
      </c>
      <c r="F3" s="11" t="s">
        <v>54</v>
      </c>
      <c r="G3" s="11">
        <v>0.23</v>
      </c>
      <c r="H3" s="3">
        <f t="shared" si="1"/>
        <v>2.3E-3</v>
      </c>
      <c r="L3" s="11">
        <v>4.3600000000000003</v>
      </c>
      <c r="M3" s="11" t="s">
        <v>54</v>
      </c>
      <c r="N3" s="11">
        <v>0.23</v>
      </c>
      <c r="O3" s="7"/>
      <c r="P3" s="7"/>
    </row>
    <row r="4" spans="3:16" x14ac:dyDescent="0.25">
      <c r="C4"/>
      <c r="D4" s="11">
        <v>1.22</v>
      </c>
      <c r="E4" s="3">
        <f t="shared" si="0"/>
        <v>1.2199999999999999E-2</v>
      </c>
      <c r="F4" s="11" t="s">
        <v>70</v>
      </c>
      <c r="G4" s="11">
        <v>0.73</v>
      </c>
      <c r="H4" s="3">
        <f t="shared" si="1"/>
        <v>7.3000000000000001E-3</v>
      </c>
      <c r="L4" s="11">
        <v>1.22</v>
      </c>
      <c r="M4" s="11" t="s">
        <v>70</v>
      </c>
      <c r="N4" s="11">
        <v>0.73</v>
      </c>
      <c r="O4" s="7"/>
      <c r="P4" s="7"/>
    </row>
    <row r="5" spans="3:16" x14ac:dyDescent="0.25">
      <c r="C5" s="1"/>
      <c r="D5" s="11">
        <v>-0.26</v>
      </c>
      <c r="E5" s="3">
        <f t="shared" si="0"/>
        <v>-2.5999999999999999E-3</v>
      </c>
      <c r="F5" s="11" t="s">
        <v>7</v>
      </c>
      <c r="G5" s="11">
        <v>-0.44</v>
      </c>
      <c r="H5" s="3">
        <f t="shared" si="1"/>
        <v>-4.4000000000000003E-3</v>
      </c>
      <c r="L5" s="11">
        <v>-0.26</v>
      </c>
      <c r="M5" s="11" t="s">
        <v>7</v>
      </c>
      <c r="N5" s="11">
        <v>-0.44</v>
      </c>
      <c r="O5" s="7"/>
      <c r="P5" s="7"/>
    </row>
    <row r="6" spans="3:16" s="9" customFormat="1" x14ac:dyDescent="0.25">
      <c r="C6" s="1"/>
      <c r="D6" s="11">
        <v>-0.4</v>
      </c>
      <c r="E6" s="3">
        <f t="shared" si="0"/>
        <v>-4.0000000000000001E-3</v>
      </c>
      <c r="F6" s="11" t="s">
        <v>52</v>
      </c>
      <c r="G6" s="11">
        <v>-0.43</v>
      </c>
      <c r="H6" s="3">
        <f t="shared" si="1"/>
        <v>-4.3E-3</v>
      </c>
      <c r="L6" s="11">
        <v>-0.4</v>
      </c>
      <c r="M6" s="11" t="s">
        <v>52</v>
      </c>
      <c r="N6" s="11">
        <v>-0.43</v>
      </c>
    </row>
    <row r="7" spans="3:16" s="9" customFormat="1" x14ac:dyDescent="0.25">
      <c r="C7" s="1"/>
      <c r="D7" s="11">
        <v>-0.49</v>
      </c>
      <c r="E7" s="3">
        <f t="shared" si="0"/>
        <v>-4.8999999999999998E-3</v>
      </c>
      <c r="F7" s="11" t="s">
        <v>68</v>
      </c>
      <c r="G7" s="11">
        <v>-1.36</v>
      </c>
      <c r="H7" s="3">
        <f t="shared" si="1"/>
        <v>-1.3600000000000001E-2</v>
      </c>
      <c r="L7" s="11">
        <v>-0.49</v>
      </c>
      <c r="M7" s="11" t="s">
        <v>68</v>
      </c>
      <c r="N7" s="11">
        <v>-1.36</v>
      </c>
    </row>
    <row r="8" spans="3:16" s="9" customFormat="1" x14ac:dyDescent="0.25">
      <c r="C8" s="1"/>
      <c r="D8" s="11">
        <v>-0.61</v>
      </c>
      <c r="E8" s="3">
        <f t="shared" si="0"/>
        <v>-6.0999999999999995E-3</v>
      </c>
      <c r="F8" s="11" t="s">
        <v>64</v>
      </c>
      <c r="G8" s="11">
        <v>-1.32</v>
      </c>
      <c r="H8" s="3">
        <f t="shared" si="1"/>
        <v>-1.32E-2</v>
      </c>
      <c r="L8" s="11">
        <v>-0.61</v>
      </c>
      <c r="M8" s="11" t="s">
        <v>64</v>
      </c>
      <c r="N8" s="11">
        <v>-1.32</v>
      </c>
    </row>
    <row r="9" spans="3:16" x14ac:dyDescent="0.25">
      <c r="C9" s="1"/>
      <c r="D9" s="11">
        <v>-0.7</v>
      </c>
      <c r="E9" s="3">
        <f t="shared" si="0"/>
        <v>-6.9999999999999993E-3</v>
      </c>
      <c r="F9" s="11" t="s">
        <v>45</v>
      </c>
      <c r="G9" s="11">
        <v>0.18</v>
      </c>
      <c r="H9" s="3">
        <f t="shared" si="1"/>
        <v>1.8E-3</v>
      </c>
      <c r="L9" s="11">
        <v>-0.7</v>
      </c>
      <c r="M9" s="11" t="s">
        <v>45</v>
      </c>
      <c r="N9" s="11">
        <v>0.18</v>
      </c>
      <c r="O9" s="1"/>
    </row>
    <row r="10" spans="3:16" x14ac:dyDescent="0.25">
      <c r="C10" s="1"/>
      <c r="D10" s="11">
        <v>-1.36</v>
      </c>
      <c r="E10" s="3">
        <f t="shared" si="0"/>
        <v>-1.3600000000000001E-2</v>
      </c>
      <c r="F10" s="11" t="s">
        <v>66</v>
      </c>
      <c r="G10" s="11">
        <v>-1.8</v>
      </c>
      <c r="H10" s="3">
        <f t="shared" si="1"/>
        <v>-1.8000000000000002E-2</v>
      </c>
      <c r="L10" s="11">
        <v>-1.36</v>
      </c>
      <c r="M10" s="11" t="s">
        <v>66</v>
      </c>
      <c r="N10" s="11">
        <v>-1.8</v>
      </c>
      <c r="O10" s="1"/>
    </row>
    <row r="11" spans="3:16" x14ac:dyDescent="0.25">
      <c r="C11" s="1"/>
      <c r="D11" s="11">
        <v>-1.67</v>
      </c>
      <c r="E11" s="3">
        <f t="shared" si="0"/>
        <v>-1.67E-2</v>
      </c>
      <c r="F11" s="11" t="s">
        <v>61</v>
      </c>
      <c r="G11" s="11">
        <v>-2.89</v>
      </c>
      <c r="H11" s="3">
        <f t="shared" si="1"/>
        <v>-2.8900000000000002E-2</v>
      </c>
      <c r="L11" s="11">
        <v>-1.67</v>
      </c>
      <c r="M11" s="11" t="s">
        <v>61</v>
      </c>
      <c r="N11" s="11">
        <v>-2.89</v>
      </c>
      <c r="O11" s="1"/>
    </row>
    <row r="12" spans="3:16" x14ac:dyDescent="0.25">
      <c r="D12" s="11">
        <v>-9.9</v>
      </c>
      <c r="E12" s="3">
        <f t="shared" si="0"/>
        <v>-9.9000000000000005E-2</v>
      </c>
      <c r="F12" s="11" t="s">
        <v>43</v>
      </c>
      <c r="G12" s="11">
        <v>-4.0199999999999996</v>
      </c>
      <c r="H12" s="3">
        <f t="shared" si="1"/>
        <v>-4.0199999999999993E-2</v>
      </c>
      <c r="L12" s="11">
        <v>-9.9</v>
      </c>
      <c r="M12" s="11" t="s">
        <v>43</v>
      </c>
      <c r="N12" s="11">
        <v>-4.0199999999999996</v>
      </c>
    </row>
    <row r="14" spans="3:16" x14ac:dyDescent="0.25">
      <c r="E14" s="3">
        <f>AVERAGE(E2:E12)</f>
        <v>-2.0454545454545447E-3</v>
      </c>
      <c r="F14" s="2" t="s">
        <v>72</v>
      </c>
      <c r="G14" s="11"/>
      <c r="H14" s="3">
        <f>AVERAGE(H2:H12)</f>
        <v>-8.8909090909090899E-3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22" workbookViewId="0">
      <selection activeCell="G22" sqref="G22"/>
    </sheetView>
  </sheetViews>
  <sheetFormatPr defaultRowHeight="15" x14ac:dyDescent="0.25"/>
  <cols>
    <col min="5" max="5" width="9.140625" style="10"/>
  </cols>
  <sheetData>
    <row r="1" spans="1:5" x14ac:dyDescent="0.25">
      <c r="A1" t="s">
        <v>76</v>
      </c>
      <c r="E1" s="10" t="s">
        <v>93</v>
      </c>
    </row>
    <row r="2" spans="1:5" x14ac:dyDescent="0.25">
      <c r="A2" t="s">
        <v>32</v>
      </c>
      <c r="E2" s="10" t="s">
        <v>76</v>
      </c>
    </row>
    <row r="3" spans="1:5" x14ac:dyDescent="0.25">
      <c r="A3" t="s">
        <v>77</v>
      </c>
      <c r="E3" s="10" t="s">
        <v>55</v>
      </c>
    </row>
    <row r="4" spans="1:5" x14ac:dyDescent="0.25">
      <c r="A4" t="s">
        <v>11</v>
      </c>
      <c r="E4" s="10" t="s">
        <v>101</v>
      </c>
    </row>
    <row r="5" spans="1:5" x14ac:dyDescent="0.25">
      <c r="A5" t="s">
        <v>78</v>
      </c>
      <c r="E5" s="10" t="s">
        <v>94</v>
      </c>
    </row>
    <row r="6" spans="1:5" x14ac:dyDescent="0.25">
      <c r="A6" t="s">
        <v>79</v>
      </c>
      <c r="E6" s="10" t="s">
        <v>126</v>
      </c>
    </row>
    <row r="7" spans="1:5" x14ac:dyDescent="0.25">
      <c r="A7" t="s">
        <v>80</v>
      </c>
      <c r="E7" s="10" t="s">
        <v>71</v>
      </c>
    </row>
    <row r="8" spans="1:5" x14ac:dyDescent="0.25">
      <c r="A8" t="s">
        <v>81</v>
      </c>
      <c r="E8" s="10" t="s">
        <v>32</v>
      </c>
    </row>
    <row r="9" spans="1:5" x14ac:dyDescent="0.25">
      <c r="A9" t="s">
        <v>82</v>
      </c>
      <c r="E9" s="10" t="s">
        <v>20</v>
      </c>
    </row>
    <row r="10" spans="1:5" x14ac:dyDescent="0.25">
      <c r="E10" s="10" t="s">
        <v>37</v>
      </c>
    </row>
    <row r="11" spans="1:5" x14ac:dyDescent="0.25">
      <c r="A11" s="6" t="s">
        <v>93</v>
      </c>
      <c r="E11" s="10" t="s">
        <v>24</v>
      </c>
    </row>
    <row r="12" spans="1:5" x14ac:dyDescent="0.25">
      <c r="A12" s="6" t="s">
        <v>94</v>
      </c>
      <c r="E12" s="10" t="s">
        <v>148</v>
      </c>
    </row>
    <row r="13" spans="1:5" x14ac:dyDescent="0.25">
      <c r="A13" s="6" t="s">
        <v>37</v>
      </c>
      <c r="E13" s="10" t="s">
        <v>102</v>
      </c>
    </row>
    <row r="14" spans="1:5" x14ac:dyDescent="0.25">
      <c r="A14" s="6" t="s">
        <v>38</v>
      </c>
      <c r="E14" s="10" t="s">
        <v>22</v>
      </c>
    </row>
    <row r="15" spans="1:5" x14ac:dyDescent="0.25">
      <c r="A15" s="6" t="s">
        <v>95</v>
      </c>
      <c r="E15" s="10" t="s">
        <v>170</v>
      </c>
    </row>
    <row r="16" spans="1:5" x14ac:dyDescent="0.25">
      <c r="A16" s="6" t="s">
        <v>39</v>
      </c>
      <c r="E16" s="10" t="s">
        <v>158</v>
      </c>
    </row>
    <row r="17" spans="1:5" x14ac:dyDescent="0.25">
      <c r="E17" s="10" t="s">
        <v>56</v>
      </c>
    </row>
    <row r="18" spans="1:5" x14ac:dyDescent="0.25">
      <c r="A18" t="s">
        <v>101</v>
      </c>
      <c r="E18" s="10" t="s">
        <v>77</v>
      </c>
    </row>
    <row r="19" spans="1:5" x14ac:dyDescent="0.25">
      <c r="A19" t="s">
        <v>20</v>
      </c>
      <c r="E19" s="10" t="s">
        <v>149</v>
      </c>
    </row>
    <row r="20" spans="1:5" x14ac:dyDescent="0.25">
      <c r="A20" t="s">
        <v>102</v>
      </c>
      <c r="E20" s="10" t="s">
        <v>103</v>
      </c>
    </row>
    <row r="21" spans="1:5" x14ac:dyDescent="0.25">
      <c r="A21" t="s">
        <v>103</v>
      </c>
      <c r="E21" s="10" t="s">
        <v>38</v>
      </c>
    </row>
    <row r="22" spans="1:5" x14ac:dyDescent="0.25">
      <c r="A22" t="s">
        <v>104</v>
      </c>
      <c r="E22" s="10" t="s">
        <v>11</v>
      </c>
    </row>
    <row r="23" spans="1:5" x14ac:dyDescent="0.25">
      <c r="A23" t="s">
        <v>44</v>
      </c>
      <c r="E23" s="10" t="s">
        <v>95</v>
      </c>
    </row>
    <row r="24" spans="1:5" x14ac:dyDescent="0.25">
      <c r="E24" s="10" t="s">
        <v>78</v>
      </c>
    </row>
    <row r="25" spans="1:5" x14ac:dyDescent="0.25">
      <c r="A25" s="6" t="s">
        <v>22</v>
      </c>
      <c r="E25" s="10" t="s">
        <v>171</v>
      </c>
    </row>
    <row r="26" spans="1:5" x14ac:dyDescent="0.25">
      <c r="E26" s="10" t="s">
        <v>172</v>
      </c>
    </row>
    <row r="27" spans="1:5" x14ac:dyDescent="0.25">
      <c r="A27" t="s">
        <v>126</v>
      </c>
      <c r="E27" s="10" t="s">
        <v>26</v>
      </c>
    </row>
    <row r="28" spans="1:5" x14ac:dyDescent="0.25">
      <c r="A28" t="s">
        <v>24</v>
      </c>
      <c r="E28" s="10" t="s">
        <v>127</v>
      </c>
    </row>
    <row r="29" spans="1:5" x14ac:dyDescent="0.25">
      <c r="A29" t="s">
        <v>127</v>
      </c>
      <c r="E29" s="10" t="s">
        <v>150</v>
      </c>
    </row>
    <row r="30" spans="1:5" x14ac:dyDescent="0.25">
      <c r="A30" t="s">
        <v>50</v>
      </c>
      <c r="E30" s="10" t="s">
        <v>137</v>
      </c>
    </row>
    <row r="31" spans="1:5" x14ac:dyDescent="0.25">
      <c r="E31" s="10" t="s">
        <v>104</v>
      </c>
    </row>
    <row r="32" spans="1:5" x14ac:dyDescent="0.25">
      <c r="A32" s="6" t="s">
        <v>55</v>
      </c>
      <c r="E32" s="10" t="s">
        <v>138</v>
      </c>
    </row>
    <row r="33" spans="1:5" x14ac:dyDescent="0.25">
      <c r="A33" s="6" t="s">
        <v>56</v>
      </c>
      <c r="E33" s="10" t="s">
        <v>139</v>
      </c>
    </row>
    <row r="34" spans="1:5" x14ac:dyDescent="0.25">
      <c r="A34" s="6" t="s">
        <v>137</v>
      </c>
      <c r="E34" s="10" t="s">
        <v>140</v>
      </c>
    </row>
    <row r="35" spans="1:5" x14ac:dyDescent="0.25">
      <c r="A35" s="6" t="s">
        <v>138</v>
      </c>
      <c r="E35" s="10" t="s">
        <v>79</v>
      </c>
    </row>
    <row r="36" spans="1:5" x14ac:dyDescent="0.25">
      <c r="A36" s="6" t="s">
        <v>139</v>
      </c>
      <c r="E36" s="10" t="s">
        <v>39</v>
      </c>
    </row>
    <row r="37" spans="1:5" x14ac:dyDescent="0.25">
      <c r="A37" s="6" t="s">
        <v>140</v>
      </c>
      <c r="E37" s="10" t="s">
        <v>173</v>
      </c>
    </row>
    <row r="38" spans="1:5" x14ac:dyDescent="0.25">
      <c r="A38" s="6" t="s">
        <v>141</v>
      </c>
      <c r="E38" s="10" t="s">
        <v>151</v>
      </c>
    </row>
    <row r="39" spans="1:5" x14ac:dyDescent="0.25">
      <c r="A39" s="6" t="s">
        <v>142</v>
      </c>
      <c r="E39" s="10" t="s">
        <v>80</v>
      </c>
    </row>
    <row r="40" spans="1:5" x14ac:dyDescent="0.25">
      <c r="A40" s="6" t="s">
        <v>57</v>
      </c>
      <c r="E40" s="10" t="s">
        <v>141</v>
      </c>
    </row>
    <row r="41" spans="1:5" x14ac:dyDescent="0.25">
      <c r="E41" s="10" t="s">
        <v>142</v>
      </c>
    </row>
    <row r="42" spans="1:5" x14ac:dyDescent="0.25">
      <c r="A42" t="s">
        <v>148</v>
      </c>
      <c r="E42" s="10" t="s">
        <v>81</v>
      </c>
    </row>
    <row r="43" spans="1:5" x14ac:dyDescent="0.25">
      <c r="A43" t="s">
        <v>149</v>
      </c>
      <c r="E43" s="10" t="s">
        <v>29</v>
      </c>
    </row>
    <row r="44" spans="1:5" x14ac:dyDescent="0.25">
      <c r="A44" t="s">
        <v>26</v>
      </c>
      <c r="E44" s="10" t="s">
        <v>57</v>
      </c>
    </row>
    <row r="45" spans="1:5" x14ac:dyDescent="0.25">
      <c r="A45" t="s">
        <v>150</v>
      </c>
      <c r="E45" s="10" t="s">
        <v>174</v>
      </c>
    </row>
    <row r="46" spans="1:5" x14ac:dyDescent="0.25">
      <c r="A46" t="s">
        <v>151</v>
      </c>
      <c r="E46" s="10" t="s">
        <v>159</v>
      </c>
    </row>
    <row r="47" spans="1:5" x14ac:dyDescent="0.25">
      <c r="A47" t="s">
        <v>152</v>
      </c>
      <c r="E47" s="10" t="s">
        <v>50</v>
      </c>
    </row>
    <row r="48" spans="1:5" x14ac:dyDescent="0.25">
      <c r="E48" s="10" t="s">
        <v>152</v>
      </c>
    </row>
    <row r="49" spans="1:5" x14ac:dyDescent="0.25">
      <c r="A49" s="6" t="s">
        <v>158</v>
      </c>
      <c r="E49" s="10" t="s">
        <v>82</v>
      </c>
    </row>
    <row r="50" spans="1:5" x14ac:dyDescent="0.25">
      <c r="A50" s="6" t="s">
        <v>29</v>
      </c>
      <c r="E50" s="10" t="s">
        <v>44</v>
      </c>
    </row>
    <row r="51" spans="1:5" x14ac:dyDescent="0.25">
      <c r="A51" s="6" t="s">
        <v>159</v>
      </c>
    </row>
    <row r="53" spans="1:5" x14ac:dyDescent="0.25">
      <c r="A53" t="s">
        <v>71</v>
      </c>
    </row>
    <row r="54" spans="1:5" x14ac:dyDescent="0.25">
      <c r="A54" t="s">
        <v>170</v>
      </c>
    </row>
    <row r="55" spans="1:5" x14ac:dyDescent="0.25">
      <c r="A55" t="s">
        <v>171</v>
      </c>
    </row>
    <row r="56" spans="1:5" x14ac:dyDescent="0.25">
      <c r="A56" t="s">
        <v>172</v>
      </c>
    </row>
    <row r="57" spans="1:5" x14ac:dyDescent="0.25">
      <c r="A57" t="s">
        <v>173</v>
      </c>
    </row>
    <row r="58" spans="1:5" x14ac:dyDescent="0.25">
      <c r="A58" t="s">
        <v>174</v>
      </c>
    </row>
    <row r="66" ht="16.5" customHeight="1" x14ac:dyDescent="0.25"/>
  </sheetData>
  <sortState ref="E1:E66">
    <sortCondition ref="E1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+511 Club</vt:lpstr>
      <vt:lpstr>+511 Club &amp; RS 80</vt:lpstr>
      <vt:lpstr>+511 Club &amp; RS 90</vt:lpstr>
      <vt:lpstr>-511 Club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2013-07-23T23:34:43Z</dcterms:modified>
</cp:coreProperties>
</file>