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670" windowWidth="27795" windowHeight="1071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H4" i="3" l="1"/>
  <c r="H3" i="3"/>
  <c r="E4" i="3"/>
  <c r="E3" i="3"/>
  <c r="E2" i="3"/>
  <c r="E6" i="3" s="1"/>
  <c r="H2" i="3" l="1"/>
  <c r="H6" i="3" s="1"/>
</calcChain>
</file>

<file path=xl/sharedStrings.xml><?xml version="1.0" encoding="utf-8"?>
<sst xmlns="http://schemas.openxmlformats.org/spreadsheetml/2006/main" count="268" uniqueCount="172">
  <si>
    <t>close - close</t>
  </si>
  <si>
    <t>open - close</t>
  </si>
  <si>
    <t>Name</t>
  </si>
  <si>
    <t>RS +80-99</t>
  </si>
  <si>
    <t>GWR</t>
  </si>
  <si>
    <t>NGD</t>
  </si>
  <si>
    <t>STJ</t>
  </si>
  <si>
    <t>ETN</t>
  </si>
  <si>
    <t>AUY</t>
  </si>
  <si>
    <t>DLR</t>
  </si>
  <si>
    <t>BIP</t>
  </si>
  <si>
    <t>DRI</t>
  </si>
  <si>
    <t>FBR</t>
  </si>
  <si>
    <t>CTB</t>
  </si>
  <si>
    <t>Avg</t>
  </si>
  <si>
    <t>FB</t>
  </si>
  <si>
    <t>HBC</t>
  </si>
  <si>
    <t>JNJ</t>
  </si>
  <si>
    <t>K</t>
  </si>
  <si>
    <t>STT</t>
  </si>
  <si>
    <t>UBS</t>
  </si>
  <si>
    <t>UNH</t>
  </si>
  <si>
    <t>CRH</t>
  </si>
  <si>
    <t>ACT</t>
  </si>
  <si>
    <t>MAR</t>
  </si>
  <si>
    <t>LFL</t>
  </si>
  <si>
    <t>ST</t>
  </si>
  <si>
    <t>CEF</t>
  </si>
  <si>
    <t>IPG</t>
  </si>
  <si>
    <t>TRIP</t>
  </si>
  <si>
    <t>FLIR</t>
  </si>
  <si>
    <t>IWP</t>
  </si>
  <si>
    <t>JDSU</t>
  </si>
  <si>
    <t>RGP</t>
  </si>
  <si>
    <t>IPGP</t>
  </si>
  <si>
    <t>R</t>
  </si>
  <si>
    <t>SIVB</t>
  </si>
  <si>
    <t>SPW</t>
  </si>
  <si>
    <t>BSBR</t>
  </si>
  <si>
    <t>CCI</t>
  </si>
  <si>
    <t>CNI</t>
  </si>
  <si>
    <t>E</t>
  </si>
  <si>
    <t>JPM</t>
  </si>
  <si>
    <t>MOS</t>
  </si>
  <si>
    <t>PNC</t>
  </si>
  <si>
    <t>USB</t>
  </si>
  <si>
    <t>CTRX</t>
  </si>
  <si>
    <t>PLD</t>
  </si>
  <si>
    <t>AMTD</t>
  </si>
  <si>
    <t>DISCK</t>
  </si>
  <si>
    <t>KMX</t>
  </si>
  <si>
    <t>MCO</t>
  </si>
  <si>
    <t>PGR</t>
  </si>
  <si>
    <t>ELN</t>
  </si>
  <si>
    <t>GNW</t>
  </si>
  <si>
    <t>ADSK</t>
  </si>
  <si>
    <t>BSV</t>
  </si>
  <si>
    <t>DCI</t>
  </si>
  <si>
    <t>FOSL</t>
  </si>
  <si>
    <t>NFG</t>
  </si>
  <si>
    <t>NTES</t>
  </si>
  <si>
    <t>SNA</t>
  </si>
  <si>
    <t>ALK</t>
  </si>
  <si>
    <t>APU</t>
  </si>
  <si>
    <t>ARW</t>
  </si>
  <si>
    <t>AXLL</t>
  </si>
  <si>
    <t>DSW</t>
  </si>
  <si>
    <t>LII</t>
  </si>
  <si>
    <t>ATI</t>
  </si>
  <si>
    <t>CYT</t>
  </si>
  <si>
    <t>FDS</t>
  </si>
  <si>
    <t>HXL</t>
  </si>
  <si>
    <t>ONNN</t>
  </si>
  <si>
    <t>OTEX</t>
  </si>
  <si>
    <t>VR</t>
  </si>
  <si>
    <t>WCN</t>
  </si>
  <si>
    <t>XPO</t>
  </si>
  <si>
    <t>AMCC</t>
  </si>
  <si>
    <t>PNK</t>
  </si>
  <si>
    <t>AZPN</t>
  </si>
  <si>
    <t>CLGX</t>
  </si>
  <si>
    <t>CLI</t>
  </si>
  <si>
    <t>ENH</t>
  </si>
  <si>
    <t>LCC</t>
  </si>
  <si>
    <t>MYGN</t>
  </si>
  <si>
    <t>NAV</t>
  </si>
  <si>
    <t>PAAS</t>
  </si>
  <si>
    <t>RHP</t>
  </si>
  <si>
    <t>TCP</t>
  </si>
  <si>
    <t>THG</t>
  </si>
  <si>
    <t>ULTI</t>
  </si>
  <si>
    <t>WSO</t>
  </si>
  <si>
    <t>ATU</t>
  </si>
  <si>
    <t>BKU</t>
  </si>
  <si>
    <t>DRH</t>
  </si>
  <si>
    <t>EAT</t>
  </si>
  <si>
    <t>HNT</t>
  </si>
  <si>
    <t>LYV</t>
  </si>
  <si>
    <t>OLN</t>
  </si>
  <si>
    <t>THS</t>
  </si>
  <si>
    <t>TRGP</t>
  </si>
  <si>
    <t>BRC</t>
  </si>
  <si>
    <t>CWH</t>
  </si>
  <si>
    <t>EE</t>
  </si>
  <si>
    <t>FNB</t>
  </si>
  <si>
    <t>GMED</t>
  </si>
  <si>
    <t>JNS</t>
  </si>
  <si>
    <t>MOH</t>
  </si>
  <si>
    <t>PBH</t>
  </si>
  <si>
    <t>RFP</t>
  </si>
  <si>
    <t>RKUS</t>
  </si>
  <si>
    <t>SWC</t>
  </si>
  <si>
    <t>TTEK</t>
  </si>
  <si>
    <t>XXIA</t>
  </si>
  <si>
    <t>BEE</t>
  </si>
  <si>
    <t>CROX</t>
  </si>
  <si>
    <t>FIRE</t>
  </si>
  <si>
    <t>ICLR</t>
  </si>
  <si>
    <t>LL</t>
  </si>
  <si>
    <t>MLHR</t>
  </si>
  <si>
    <t>PGF</t>
  </si>
  <si>
    <t>PLT</t>
  </si>
  <si>
    <t>PPO</t>
  </si>
  <si>
    <t>RWR</t>
  </si>
  <si>
    <t>AF</t>
  </si>
  <si>
    <t>AMSG</t>
  </si>
  <si>
    <t>ARO</t>
  </si>
  <si>
    <t>CLD</t>
  </si>
  <si>
    <t>EPAY</t>
  </si>
  <si>
    <t>GEOS(F)</t>
  </si>
  <si>
    <t>HTLD</t>
  </si>
  <si>
    <t>MMLP</t>
  </si>
  <si>
    <t>NUVA</t>
  </si>
  <si>
    <t>RATE</t>
  </si>
  <si>
    <t>SLCA</t>
  </si>
  <si>
    <t>TILE</t>
  </si>
  <si>
    <t>AIN</t>
  </si>
  <si>
    <t>AMRN</t>
  </si>
  <si>
    <t>ARB</t>
  </si>
  <si>
    <t>BJRI</t>
  </si>
  <si>
    <t>BLX</t>
  </si>
  <si>
    <t>EDE</t>
  </si>
  <si>
    <t>LAD</t>
  </si>
  <si>
    <t>AFCE</t>
  </si>
  <si>
    <t>CCMP</t>
  </si>
  <si>
    <t>GLRE</t>
  </si>
  <si>
    <t>ZUMZ</t>
  </si>
  <si>
    <t>AEIS</t>
  </si>
  <si>
    <t>AHT</t>
  </si>
  <si>
    <t>ARII</t>
  </si>
  <si>
    <t>CSU</t>
  </si>
  <si>
    <t>EMLC</t>
  </si>
  <si>
    <t>EUO</t>
  </si>
  <si>
    <t>EXL</t>
  </si>
  <si>
    <t>FLTX</t>
  </si>
  <si>
    <t>KFY</t>
  </si>
  <si>
    <t>MNTA</t>
  </si>
  <si>
    <t>SCHD</t>
  </si>
  <si>
    <t>SHLM</t>
  </si>
  <si>
    <t>VPFG</t>
  </si>
  <si>
    <t>EWI</t>
  </si>
  <si>
    <t>PKT</t>
  </si>
  <si>
    <t>RECN</t>
  </si>
  <si>
    <t>SGMO</t>
  </si>
  <si>
    <t>CHUY</t>
  </si>
  <si>
    <t>CQB</t>
  </si>
  <si>
    <t>FSYS</t>
  </si>
  <si>
    <t>FXCM</t>
  </si>
  <si>
    <t>GORO</t>
  </si>
  <si>
    <t>NEWP</t>
  </si>
  <si>
    <t>PIKE</t>
  </si>
  <si>
    <t>UGAZ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</si>
</sst>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61" workbookViewId="0">
      <selection activeCell="F86" sqref="F86"/>
    </sheetView>
  </sheetViews>
  <sheetFormatPr defaultRowHeight="15" x14ac:dyDescent="0.25"/>
  <cols>
    <col min="5" max="5" width="9.140625" style="11"/>
  </cols>
  <sheetData>
    <row r="1" spans="1:5" x14ac:dyDescent="0.25">
      <c r="A1" t="s">
        <v>38</v>
      </c>
      <c r="E1" s="11" t="s">
        <v>124</v>
      </c>
    </row>
    <row r="2" spans="1:5" x14ac:dyDescent="0.25">
      <c r="A2" t="s">
        <v>39</v>
      </c>
      <c r="E2" s="11" t="s">
        <v>143</v>
      </c>
    </row>
    <row r="3" spans="1:5" x14ac:dyDescent="0.25">
      <c r="A3" t="s">
        <v>15</v>
      </c>
      <c r="E3" s="11" t="s">
        <v>62</v>
      </c>
    </row>
    <row r="4" spans="1:5" x14ac:dyDescent="0.25">
      <c r="A4" s="10"/>
      <c r="E4" s="11" t="s">
        <v>77</v>
      </c>
    </row>
    <row r="5" spans="1:5" x14ac:dyDescent="0.25">
      <c r="A5" s="6" t="s">
        <v>8</v>
      </c>
      <c r="E5" s="11" t="s">
        <v>125</v>
      </c>
    </row>
    <row r="6" spans="1:5" x14ac:dyDescent="0.25">
      <c r="A6" s="6" t="s">
        <v>22</v>
      </c>
      <c r="E6" s="11" t="s">
        <v>63</v>
      </c>
    </row>
    <row r="7" spans="1:5" x14ac:dyDescent="0.25">
      <c r="A7" s="6" t="s">
        <v>46</v>
      </c>
      <c r="E7" s="11" t="s">
        <v>126</v>
      </c>
    </row>
    <row r="8" spans="1:5" x14ac:dyDescent="0.25">
      <c r="A8" s="6" t="s">
        <v>9</v>
      </c>
      <c r="E8" s="11" t="s">
        <v>64</v>
      </c>
    </row>
    <row r="9" spans="1:5" x14ac:dyDescent="0.25">
      <c r="A9" s="6" t="s">
        <v>47</v>
      </c>
      <c r="E9" s="11" t="s">
        <v>8</v>
      </c>
    </row>
    <row r="10" spans="1:5" x14ac:dyDescent="0.25">
      <c r="A10" s="6" t="s">
        <v>6</v>
      </c>
      <c r="E10" s="11" t="s">
        <v>65</v>
      </c>
    </row>
    <row r="11" spans="1:5" x14ac:dyDescent="0.25">
      <c r="A11" s="10"/>
      <c r="E11" s="11" t="s">
        <v>79</v>
      </c>
    </row>
    <row r="12" spans="1:5" x14ac:dyDescent="0.25">
      <c r="A12" s="10" t="s">
        <v>53</v>
      </c>
      <c r="E12" s="11" t="s">
        <v>101</v>
      </c>
    </row>
    <row r="13" spans="1:5" x14ac:dyDescent="0.25">
      <c r="A13" s="10" t="s">
        <v>12</v>
      </c>
      <c r="E13" s="11" t="s">
        <v>38</v>
      </c>
    </row>
    <row r="14" spans="1:5" x14ac:dyDescent="0.25">
      <c r="A14" s="10" t="s">
        <v>54</v>
      </c>
      <c r="E14" s="11" t="s">
        <v>39</v>
      </c>
    </row>
    <row r="15" spans="1:5" x14ac:dyDescent="0.25">
      <c r="A15" s="10" t="s">
        <v>25</v>
      </c>
      <c r="E15" s="11" t="s">
        <v>144</v>
      </c>
    </row>
    <row r="16" spans="1:5" x14ac:dyDescent="0.25">
      <c r="A16" s="10" t="s">
        <v>26</v>
      </c>
      <c r="E16" s="11" t="s">
        <v>127</v>
      </c>
    </row>
    <row r="17" spans="1:5" x14ac:dyDescent="0.25">
      <c r="A17" s="10"/>
      <c r="E17" s="11" t="s">
        <v>80</v>
      </c>
    </row>
    <row r="18" spans="1:5" x14ac:dyDescent="0.25">
      <c r="A18" s="6" t="s">
        <v>62</v>
      </c>
      <c r="E18" s="11" t="s">
        <v>81</v>
      </c>
    </row>
    <row r="19" spans="1:5" x14ac:dyDescent="0.25">
      <c r="A19" s="6" t="s">
        <v>63</v>
      </c>
      <c r="E19" s="11" t="s">
        <v>22</v>
      </c>
    </row>
    <row r="20" spans="1:5" x14ac:dyDescent="0.25">
      <c r="A20" s="6" t="s">
        <v>64</v>
      </c>
      <c r="E20" s="11" t="s">
        <v>13</v>
      </c>
    </row>
    <row r="21" spans="1:5" x14ac:dyDescent="0.25">
      <c r="A21" s="6" t="s">
        <v>65</v>
      </c>
      <c r="E21" s="11" t="s">
        <v>46</v>
      </c>
    </row>
    <row r="22" spans="1:5" x14ac:dyDescent="0.25">
      <c r="A22" s="6" t="s">
        <v>66</v>
      </c>
      <c r="E22" s="11" t="s">
        <v>102</v>
      </c>
    </row>
    <row r="23" spans="1:5" x14ac:dyDescent="0.25">
      <c r="A23" s="6" t="s">
        <v>30</v>
      </c>
      <c r="E23" s="11" t="s">
        <v>9</v>
      </c>
    </row>
    <row r="24" spans="1:5" x14ac:dyDescent="0.25">
      <c r="A24" s="6" t="s">
        <v>4</v>
      </c>
      <c r="E24" s="11" t="s">
        <v>66</v>
      </c>
    </row>
    <row r="25" spans="1:5" x14ac:dyDescent="0.25">
      <c r="A25" s="6" t="s">
        <v>31</v>
      </c>
      <c r="E25" s="11" t="s">
        <v>103</v>
      </c>
    </row>
    <row r="26" spans="1:5" x14ac:dyDescent="0.25">
      <c r="A26" s="6" t="s">
        <v>32</v>
      </c>
      <c r="E26" s="11" t="s">
        <v>53</v>
      </c>
    </row>
    <row r="27" spans="1:5" x14ac:dyDescent="0.25">
      <c r="A27" s="6" t="s">
        <v>67</v>
      </c>
      <c r="E27" s="11" t="s">
        <v>82</v>
      </c>
    </row>
    <row r="28" spans="1:5" x14ac:dyDescent="0.25">
      <c r="A28" s="6" t="s">
        <v>5</v>
      </c>
      <c r="E28" s="11" t="s">
        <v>128</v>
      </c>
    </row>
    <row r="29" spans="1:5" x14ac:dyDescent="0.25">
      <c r="A29" s="6" t="s">
        <v>33</v>
      </c>
      <c r="E29" s="11" t="s">
        <v>160</v>
      </c>
    </row>
    <row r="30" spans="1:5" x14ac:dyDescent="0.25">
      <c r="A30" s="10"/>
      <c r="E30" s="11" t="s">
        <v>15</v>
      </c>
    </row>
    <row r="31" spans="1:5" x14ac:dyDescent="0.25">
      <c r="A31" s="10" t="s">
        <v>79</v>
      </c>
      <c r="E31" s="11" t="s">
        <v>12</v>
      </c>
    </row>
    <row r="32" spans="1:5" x14ac:dyDescent="0.25">
      <c r="A32" s="10" t="s">
        <v>80</v>
      </c>
      <c r="E32" s="11" t="s">
        <v>30</v>
      </c>
    </row>
    <row r="33" spans="1:5" x14ac:dyDescent="0.25">
      <c r="A33" s="10" t="s">
        <v>81</v>
      </c>
      <c r="E33" s="11" t="s">
        <v>104</v>
      </c>
    </row>
    <row r="34" spans="1:5" x14ac:dyDescent="0.25">
      <c r="A34" s="10" t="s">
        <v>82</v>
      </c>
      <c r="E34" s="11" t="s">
        <v>129</v>
      </c>
    </row>
    <row r="35" spans="1:5" x14ac:dyDescent="0.25">
      <c r="A35" s="10" t="s">
        <v>83</v>
      </c>
      <c r="E35" s="11" t="s">
        <v>145</v>
      </c>
    </row>
    <row r="36" spans="1:5" x14ac:dyDescent="0.25">
      <c r="A36" s="10" t="s">
        <v>84</v>
      </c>
      <c r="E36" s="11" t="s">
        <v>105</v>
      </c>
    </row>
    <row r="37" spans="1:5" x14ac:dyDescent="0.25">
      <c r="A37" s="10" t="s">
        <v>85</v>
      </c>
      <c r="E37" s="11" t="s">
        <v>54</v>
      </c>
    </row>
    <row r="38" spans="1:5" x14ac:dyDescent="0.25">
      <c r="A38" s="10" t="s">
        <v>86</v>
      </c>
      <c r="E38" s="11" t="s">
        <v>4</v>
      </c>
    </row>
    <row r="39" spans="1:5" x14ac:dyDescent="0.25">
      <c r="A39" s="10" t="s">
        <v>87</v>
      </c>
      <c r="E39" s="11" t="s">
        <v>130</v>
      </c>
    </row>
    <row r="40" spans="1:5" x14ac:dyDescent="0.25">
      <c r="A40" s="10" t="s">
        <v>88</v>
      </c>
      <c r="E40" s="11" t="s">
        <v>31</v>
      </c>
    </row>
    <row r="41" spans="1:5" x14ac:dyDescent="0.25">
      <c r="A41" s="10" t="s">
        <v>89</v>
      </c>
      <c r="E41" s="11" t="s">
        <v>32</v>
      </c>
    </row>
    <row r="42" spans="1:5" x14ac:dyDescent="0.25">
      <c r="A42" s="10" t="s">
        <v>90</v>
      </c>
      <c r="E42" s="11" t="s">
        <v>106</v>
      </c>
    </row>
    <row r="43" spans="1:5" x14ac:dyDescent="0.25">
      <c r="A43" s="10" t="s">
        <v>91</v>
      </c>
      <c r="E43" s="11" t="s">
        <v>83</v>
      </c>
    </row>
    <row r="44" spans="1:5" x14ac:dyDescent="0.25">
      <c r="A44" s="10"/>
      <c r="E44" s="11" t="s">
        <v>25</v>
      </c>
    </row>
    <row r="45" spans="1:5" x14ac:dyDescent="0.25">
      <c r="A45" s="6" t="s">
        <v>101</v>
      </c>
      <c r="E45" s="11" t="s">
        <v>67</v>
      </c>
    </row>
    <row r="46" spans="1:5" x14ac:dyDescent="0.25">
      <c r="A46" s="6" t="s">
        <v>13</v>
      </c>
      <c r="E46" s="11" t="s">
        <v>131</v>
      </c>
    </row>
    <row r="47" spans="1:5" x14ac:dyDescent="0.25">
      <c r="A47" s="6" t="s">
        <v>102</v>
      </c>
      <c r="E47" s="11" t="s">
        <v>107</v>
      </c>
    </row>
    <row r="48" spans="1:5" x14ac:dyDescent="0.25">
      <c r="A48" s="6" t="s">
        <v>103</v>
      </c>
      <c r="E48" s="11" t="s">
        <v>84</v>
      </c>
    </row>
    <row r="49" spans="1:5" x14ac:dyDescent="0.25">
      <c r="A49" s="6" t="s">
        <v>104</v>
      </c>
      <c r="E49" s="11" t="s">
        <v>85</v>
      </c>
    </row>
    <row r="50" spans="1:5" x14ac:dyDescent="0.25">
      <c r="A50" s="6" t="s">
        <v>105</v>
      </c>
      <c r="E50" s="11" t="s">
        <v>5</v>
      </c>
    </row>
    <row r="51" spans="1:5" x14ac:dyDescent="0.25">
      <c r="A51" s="6" t="s">
        <v>106</v>
      </c>
      <c r="E51" s="11" t="s">
        <v>132</v>
      </c>
    </row>
    <row r="52" spans="1:5" x14ac:dyDescent="0.25">
      <c r="A52" s="6" t="s">
        <v>107</v>
      </c>
      <c r="E52" s="11" t="s">
        <v>86</v>
      </c>
    </row>
    <row r="53" spans="1:5" x14ac:dyDescent="0.25">
      <c r="A53" s="6" t="s">
        <v>108</v>
      </c>
      <c r="E53" s="11" t="s">
        <v>108</v>
      </c>
    </row>
    <row r="54" spans="1:5" x14ac:dyDescent="0.25">
      <c r="A54" s="6" t="s">
        <v>109</v>
      </c>
      <c r="E54" s="11" t="s">
        <v>161</v>
      </c>
    </row>
    <row r="55" spans="1:5" x14ac:dyDescent="0.25">
      <c r="A55" s="6" t="s">
        <v>110</v>
      </c>
      <c r="E55" s="11" t="s">
        <v>47</v>
      </c>
    </row>
    <row r="56" spans="1:5" x14ac:dyDescent="0.25">
      <c r="A56" s="6" t="s">
        <v>111</v>
      </c>
      <c r="E56" s="11" t="s">
        <v>133</v>
      </c>
    </row>
    <row r="57" spans="1:5" x14ac:dyDescent="0.25">
      <c r="A57" s="6" t="s">
        <v>112</v>
      </c>
      <c r="E57" s="11" t="s">
        <v>162</v>
      </c>
    </row>
    <row r="58" spans="1:5" x14ac:dyDescent="0.25">
      <c r="A58" s="6" t="s">
        <v>113</v>
      </c>
      <c r="E58" s="11" t="s">
        <v>109</v>
      </c>
    </row>
    <row r="59" spans="1:5" x14ac:dyDescent="0.25">
      <c r="A59" s="10"/>
      <c r="E59" s="11" t="s">
        <v>33</v>
      </c>
    </row>
    <row r="60" spans="1:5" x14ac:dyDescent="0.25">
      <c r="A60" s="10" t="s">
        <v>124</v>
      </c>
      <c r="E60" s="11" t="s">
        <v>87</v>
      </c>
    </row>
    <row r="61" spans="1:5" x14ac:dyDescent="0.25">
      <c r="A61" s="10" t="s">
        <v>125</v>
      </c>
      <c r="E61" s="11" t="s">
        <v>110</v>
      </c>
    </row>
    <row r="62" spans="1:5" x14ac:dyDescent="0.25">
      <c r="A62" s="10" t="s">
        <v>126</v>
      </c>
      <c r="E62" s="11" t="s">
        <v>163</v>
      </c>
    </row>
    <row r="63" spans="1:5" x14ac:dyDescent="0.25">
      <c r="A63" s="10" t="s">
        <v>127</v>
      </c>
      <c r="E63" s="11" t="s">
        <v>134</v>
      </c>
    </row>
    <row r="64" spans="1:5" x14ac:dyDescent="0.25">
      <c r="A64" s="10" t="s">
        <v>128</v>
      </c>
      <c r="E64" s="11" t="s">
        <v>26</v>
      </c>
    </row>
    <row r="65" spans="1:5" x14ac:dyDescent="0.25">
      <c r="A65" s="10" t="s">
        <v>129</v>
      </c>
      <c r="E65" s="11" t="s">
        <v>6</v>
      </c>
    </row>
    <row r="66" spans="1:5" x14ac:dyDescent="0.25">
      <c r="A66" s="10" t="s">
        <v>130</v>
      </c>
      <c r="E66" s="11" t="s">
        <v>111</v>
      </c>
    </row>
    <row r="67" spans="1:5" x14ac:dyDescent="0.25">
      <c r="A67" s="10" t="s">
        <v>131</v>
      </c>
      <c r="E67" s="11" t="s">
        <v>88</v>
      </c>
    </row>
    <row r="68" spans="1:5" x14ac:dyDescent="0.25">
      <c r="A68" s="10" t="s">
        <v>132</v>
      </c>
      <c r="E68" s="11" t="s">
        <v>89</v>
      </c>
    </row>
    <row r="69" spans="1:5" x14ac:dyDescent="0.25">
      <c r="A69" s="10" t="s">
        <v>133</v>
      </c>
      <c r="E69" s="11" t="s">
        <v>135</v>
      </c>
    </row>
    <row r="70" spans="1:5" x14ac:dyDescent="0.25">
      <c r="A70" s="10" t="s">
        <v>134</v>
      </c>
      <c r="E70" s="11" t="s">
        <v>112</v>
      </c>
    </row>
    <row r="71" spans="1:5" x14ac:dyDescent="0.25">
      <c r="A71" s="10" t="s">
        <v>135</v>
      </c>
      <c r="E71" s="11" t="s">
        <v>90</v>
      </c>
    </row>
    <row r="72" spans="1:5" x14ac:dyDescent="0.25">
      <c r="A72" s="10"/>
      <c r="E72" s="11" t="s">
        <v>91</v>
      </c>
    </row>
    <row r="73" spans="1:5" x14ac:dyDescent="0.25">
      <c r="A73" s="6" t="s">
        <v>143</v>
      </c>
      <c r="E73" s="11" t="s">
        <v>113</v>
      </c>
    </row>
    <row r="74" spans="1:5" x14ac:dyDescent="0.25">
      <c r="A74" s="6" t="s">
        <v>144</v>
      </c>
      <c r="E74" s="11" t="s">
        <v>146</v>
      </c>
    </row>
    <row r="75" spans="1:5" x14ac:dyDescent="0.25">
      <c r="A75" s="6" t="s">
        <v>145</v>
      </c>
    </row>
    <row r="76" spans="1:5" x14ac:dyDescent="0.25">
      <c r="A76" s="6" t="s">
        <v>146</v>
      </c>
    </row>
    <row r="77" spans="1:5" x14ac:dyDescent="0.25">
      <c r="A77" s="10"/>
    </row>
    <row r="78" spans="1:5" x14ac:dyDescent="0.25">
      <c r="A78" t="s">
        <v>77</v>
      </c>
    </row>
    <row r="79" spans="1:5" x14ac:dyDescent="0.25">
      <c r="A79" t="s">
        <v>160</v>
      </c>
    </row>
    <row r="80" spans="1:5" x14ac:dyDescent="0.25">
      <c r="A80" t="s">
        <v>161</v>
      </c>
    </row>
    <row r="81" spans="1:1" x14ac:dyDescent="0.25">
      <c r="A81" t="s">
        <v>162</v>
      </c>
    </row>
    <row r="82" spans="1:1" x14ac:dyDescent="0.25">
      <c r="A82" t="s">
        <v>163</v>
      </c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</sheetData>
  <sortState ref="E1:E174">
    <sortCondition ref="E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Normal="100" workbookViewId="0">
      <selection activeCell="H9" sqref="H9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2" t="s">
        <v>77</v>
      </c>
    </row>
    <row r="3" spans="1:2" x14ac:dyDescent="0.25">
      <c r="B3" s="12" t="s">
        <v>54</v>
      </c>
    </row>
    <row r="4" spans="1:2" x14ac:dyDescent="0.25">
      <c r="B4" s="12" t="s">
        <v>108</v>
      </c>
    </row>
    <row r="5" spans="1:2" x14ac:dyDescent="0.25">
      <c r="B5" s="12" t="s">
        <v>13</v>
      </c>
    </row>
    <row r="6" spans="1:2" x14ac:dyDescent="0.25">
      <c r="A6">
        <v>89</v>
      </c>
      <c r="B6" s="13" t="s">
        <v>132</v>
      </c>
    </row>
    <row r="7" spans="1:2" x14ac:dyDescent="0.25">
      <c r="B7" s="13" t="s">
        <v>107</v>
      </c>
    </row>
    <row r="8" spans="1:2" x14ac:dyDescent="0.25">
      <c r="B8" s="13" t="s">
        <v>134</v>
      </c>
    </row>
    <row r="9" spans="1:2" x14ac:dyDescent="0.25">
      <c r="B9" s="13" t="s">
        <v>143</v>
      </c>
    </row>
    <row r="10" spans="1:2" x14ac:dyDescent="0.25">
      <c r="B10" s="13" t="s">
        <v>90</v>
      </c>
    </row>
    <row r="11" spans="1:2" x14ac:dyDescent="0.25">
      <c r="B11" s="13" t="s">
        <v>30</v>
      </c>
    </row>
    <row r="12" spans="1:2" x14ac:dyDescent="0.25">
      <c r="B12" s="13" t="s">
        <v>163</v>
      </c>
    </row>
    <row r="13" spans="1:2" x14ac:dyDescent="0.25">
      <c r="B13" s="13" t="s">
        <v>62</v>
      </c>
    </row>
    <row r="14" spans="1:2" x14ac:dyDescent="0.25">
      <c r="B14" s="13" t="s">
        <v>32</v>
      </c>
    </row>
    <row r="15" spans="1:2" x14ac:dyDescent="0.25">
      <c r="B15" s="13" t="s">
        <v>102</v>
      </c>
    </row>
    <row r="16" spans="1:2" x14ac:dyDescent="0.25">
      <c r="B16" s="13" t="s">
        <v>125</v>
      </c>
    </row>
    <row r="17" spans="2:2" x14ac:dyDescent="0.25">
      <c r="B17" s="13" t="s">
        <v>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1" sqref="E1:H6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9">
        <v>3.66</v>
      </c>
      <c r="E2" s="3">
        <f t="shared" ref="E2:E4" si="0">D2/100</f>
        <v>3.6600000000000001E-2</v>
      </c>
      <c r="F2" s="2" t="s">
        <v>76</v>
      </c>
      <c r="G2" s="9">
        <v>3.13</v>
      </c>
      <c r="H2" s="3">
        <f t="shared" ref="H2:H4" si="1">G2/100</f>
        <v>3.1300000000000001E-2</v>
      </c>
      <c r="L2" s="9">
        <v>9.4499999999999993</v>
      </c>
      <c r="M2" s="9" t="s">
        <v>76</v>
      </c>
      <c r="N2" s="9">
        <v>8.16</v>
      </c>
      <c r="O2" s="7"/>
      <c r="P2" s="7"/>
    </row>
    <row r="3" spans="3:16" x14ac:dyDescent="0.25">
      <c r="C3"/>
      <c r="D3" s="9">
        <v>3</v>
      </c>
      <c r="E3" s="3">
        <f t="shared" si="0"/>
        <v>0.03</v>
      </c>
      <c r="F3" s="2" t="s">
        <v>77</v>
      </c>
      <c r="G3" s="9">
        <v>1.1499999999999999</v>
      </c>
      <c r="H3" s="3">
        <f t="shared" si="1"/>
        <v>1.15E-2</v>
      </c>
      <c r="L3" s="9">
        <v>3.57</v>
      </c>
      <c r="M3" s="9" t="s">
        <v>77</v>
      </c>
      <c r="N3" s="9">
        <v>3.77</v>
      </c>
      <c r="O3" s="7"/>
      <c r="P3" s="7"/>
    </row>
    <row r="4" spans="3:16" x14ac:dyDescent="0.25">
      <c r="C4"/>
      <c r="D4" s="9">
        <v>1.4</v>
      </c>
      <c r="E4" s="3">
        <f t="shared" si="0"/>
        <v>1.3999999999999999E-2</v>
      </c>
      <c r="F4" s="2" t="s">
        <v>78</v>
      </c>
      <c r="G4" s="9">
        <v>1.02</v>
      </c>
      <c r="H4" s="3">
        <f t="shared" si="1"/>
        <v>1.0200000000000001E-2</v>
      </c>
      <c r="L4" s="9">
        <v>-0.34</v>
      </c>
      <c r="M4" s="9" t="s">
        <v>78</v>
      </c>
      <c r="N4" s="9">
        <v>-0.14000000000000001</v>
      </c>
      <c r="O4" s="7"/>
      <c r="P4" s="7"/>
    </row>
    <row r="5" spans="3:16" x14ac:dyDescent="0.25">
      <c r="C5" s="1"/>
      <c r="D5" s="7"/>
      <c r="E5" s="3"/>
      <c r="G5" s="7"/>
      <c r="H5" s="3"/>
      <c r="L5" s="7"/>
      <c r="M5" s="7"/>
      <c r="N5" s="7"/>
      <c r="O5" s="7"/>
      <c r="P5" s="7"/>
    </row>
    <row r="6" spans="3:16" x14ac:dyDescent="0.25">
      <c r="C6" s="1"/>
      <c r="D6" s="3"/>
      <c r="E6" s="3">
        <f>AVERAGE(E2:E4)</f>
        <v>2.6866666666666664E-2</v>
      </c>
      <c r="F6" s="2" t="s">
        <v>14</v>
      </c>
      <c r="G6" s="3"/>
      <c r="H6" s="3">
        <f>AVERAGE(H2:H4)</f>
        <v>1.7666666666666667E-2</v>
      </c>
      <c r="M6" s="1"/>
      <c r="O6" s="1"/>
    </row>
    <row r="7" spans="3:16" x14ac:dyDescent="0.25">
      <c r="C7" s="1"/>
      <c r="D7" s="3"/>
      <c r="E7" s="3"/>
      <c r="F7" s="3"/>
      <c r="G7" s="3"/>
      <c r="H7" s="3"/>
      <c r="M7" s="1"/>
      <c r="O7" s="1"/>
    </row>
    <row r="8" spans="3:16" x14ac:dyDescent="0.25">
      <c r="C8" s="1"/>
      <c r="D8" s="3"/>
      <c r="F8" s="3"/>
      <c r="G8" s="3"/>
      <c r="M8" s="1"/>
      <c r="O8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"/>
  <sheetViews>
    <sheetView workbookViewId="0">
      <selection activeCell="D99" sqref="D99"/>
    </sheetView>
  </sheetViews>
  <sheetFormatPr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7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42</v>
      </c>
    </row>
    <row r="7" spans="1:1" x14ac:dyDescent="0.25">
      <c r="A7" t="s">
        <v>18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45</v>
      </c>
    </row>
    <row r="15" spans="1:1" x14ac:dyDescent="0.25">
      <c r="A15" s="6" t="s">
        <v>23</v>
      </c>
    </row>
    <row r="16" spans="1:1" x14ac:dyDescent="0.25">
      <c r="A16" s="6" t="s">
        <v>48</v>
      </c>
    </row>
    <row r="17" spans="1:1" x14ac:dyDescent="0.25">
      <c r="A17" s="6" t="s">
        <v>49</v>
      </c>
    </row>
    <row r="18" spans="1:1" x14ac:dyDescent="0.25">
      <c r="A18" s="6" t="s">
        <v>50</v>
      </c>
    </row>
    <row r="19" spans="1:1" x14ac:dyDescent="0.25">
      <c r="A19" s="6" t="s">
        <v>24</v>
      </c>
    </row>
    <row r="20" spans="1:1" x14ac:dyDescent="0.25">
      <c r="A20" s="6" t="s">
        <v>51</v>
      </c>
    </row>
    <row r="21" spans="1:1" x14ac:dyDescent="0.25">
      <c r="A21" s="6" t="s">
        <v>52</v>
      </c>
    </row>
    <row r="23" spans="1:1" x14ac:dyDescent="0.25">
      <c r="A23" t="s">
        <v>55</v>
      </c>
    </row>
    <row r="24" spans="1:1" x14ac:dyDescent="0.25">
      <c r="A24" t="s">
        <v>10</v>
      </c>
    </row>
    <row r="25" spans="1:1" x14ac:dyDescent="0.25">
      <c r="A25" t="s">
        <v>56</v>
      </c>
    </row>
    <row r="26" spans="1:1" x14ac:dyDescent="0.25">
      <c r="A26" t="s">
        <v>27</v>
      </c>
    </row>
    <row r="27" spans="1:1" x14ac:dyDescent="0.25">
      <c r="A27" t="s">
        <v>57</v>
      </c>
    </row>
    <row r="28" spans="1:1" x14ac:dyDescent="0.25">
      <c r="A28" t="s">
        <v>11</v>
      </c>
    </row>
    <row r="29" spans="1:1" x14ac:dyDescent="0.25">
      <c r="A29" t="s">
        <v>58</v>
      </c>
    </row>
    <row r="30" spans="1:1" x14ac:dyDescent="0.25">
      <c r="A30" t="s">
        <v>28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29</v>
      </c>
    </row>
    <row r="36" spans="1:1" x14ac:dyDescent="0.25">
      <c r="A36" s="6" t="s">
        <v>68</v>
      </c>
    </row>
    <row r="37" spans="1:1" x14ac:dyDescent="0.25">
      <c r="A37" s="6" t="s">
        <v>69</v>
      </c>
    </row>
    <row r="38" spans="1:1" x14ac:dyDescent="0.25">
      <c r="A38" s="6" t="s">
        <v>70</v>
      </c>
    </row>
    <row r="39" spans="1:1" x14ac:dyDescent="0.25">
      <c r="A39" s="6" t="s">
        <v>71</v>
      </c>
    </row>
    <row r="40" spans="1:1" x14ac:dyDescent="0.25">
      <c r="A40" s="6" t="s">
        <v>34</v>
      </c>
    </row>
    <row r="41" spans="1:1" x14ac:dyDescent="0.25">
      <c r="A41" s="6" t="s">
        <v>72</v>
      </c>
    </row>
    <row r="42" spans="1:1" x14ac:dyDescent="0.25">
      <c r="A42" s="6" t="s">
        <v>73</v>
      </c>
    </row>
    <row r="43" spans="1:1" x14ac:dyDescent="0.25">
      <c r="A43" s="6" t="s">
        <v>35</v>
      </c>
    </row>
    <row r="44" spans="1:1" x14ac:dyDescent="0.25">
      <c r="A44" s="6" t="s">
        <v>36</v>
      </c>
    </row>
    <row r="45" spans="1:1" x14ac:dyDescent="0.25">
      <c r="A45" s="6" t="s">
        <v>37</v>
      </c>
    </row>
    <row r="46" spans="1:1" x14ac:dyDescent="0.25">
      <c r="A46" s="6" t="s">
        <v>74</v>
      </c>
    </row>
    <row r="47" spans="1:1" x14ac:dyDescent="0.25">
      <c r="A47" s="6" t="s">
        <v>75</v>
      </c>
    </row>
    <row r="49" spans="1:1" x14ac:dyDescent="0.25">
      <c r="A49" t="s">
        <v>92</v>
      </c>
    </row>
    <row r="50" spans="1:1" x14ac:dyDescent="0.25">
      <c r="A50" t="s">
        <v>93</v>
      </c>
    </row>
    <row r="51" spans="1:1" x14ac:dyDescent="0.25">
      <c r="A51" t="s">
        <v>94</v>
      </c>
    </row>
    <row r="52" spans="1:1" x14ac:dyDescent="0.25">
      <c r="A52" t="s">
        <v>95</v>
      </c>
    </row>
    <row r="53" spans="1:1" x14ac:dyDescent="0.25">
      <c r="A53" t="s">
        <v>96</v>
      </c>
    </row>
    <row r="54" spans="1:1" x14ac:dyDescent="0.25">
      <c r="A54" t="s">
        <v>97</v>
      </c>
    </row>
    <row r="55" spans="1:1" x14ac:dyDescent="0.25">
      <c r="A55" t="s">
        <v>98</v>
      </c>
    </row>
    <row r="56" spans="1:1" x14ac:dyDescent="0.25">
      <c r="A56" t="s">
        <v>99</v>
      </c>
    </row>
    <row r="57" spans="1:1" x14ac:dyDescent="0.25">
      <c r="A57" t="s">
        <v>100</v>
      </c>
    </row>
    <row r="59" spans="1:1" x14ac:dyDescent="0.25">
      <c r="A59" s="6" t="s">
        <v>114</v>
      </c>
    </row>
    <row r="60" spans="1:1" x14ac:dyDescent="0.25">
      <c r="A60" s="6" t="s">
        <v>115</v>
      </c>
    </row>
    <row r="61" spans="1:1" x14ac:dyDescent="0.25">
      <c r="A61" s="6" t="s">
        <v>116</v>
      </c>
    </row>
    <row r="62" spans="1:1" x14ac:dyDescent="0.25">
      <c r="A62" s="6" t="s">
        <v>117</v>
      </c>
    </row>
    <row r="63" spans="1:1" x14ac:dyDescent="0.25">
      <c r="A63" s="6" t="s">
        <v>118</v>
      </c>
    </row>
    <row r="64" spans="1:1" x14ac:dyDescent="0.25">
      <c r="A64" s="6" t="s">
        <v>119</v>
      </c>
    </row>
    <row r="65" spans="1:1" x14ac:dyDescent="0.25">
      <c r="A65" s="6" t="s">
        <v>120</v>
      </c>
    </row>
    <row r="66" spans="1:1" ht="16.5" customHeight="1" x14ac:dyDescent="0.25">
      <c r="A66" s="6" t="s">
        <v>121</v>
      </c>
    </row>
    <row r="67" spans="1:1" x14ac:dyDescent="0.25">
      <c r="A67" s="6" t="s">
        <v>122</v>
      </c>
    </row>
    <row r="68" spans="1:1" x14ac:dyDescent="0.25">
      <c r="A68" s="6" t="s">
        <v>123</v>
      </c>
    </row>
    <row r="70" spans="1:1" x14ac:dyDescent="0.25">
      <c r="A70" t="s">
        <v>136</v>
      </c>
    </row>
    <row r="71" spans="1:1" x14ac:dyDescent="0.25">
      <c r="A71" t="s">
        <v>137</v>
      </c>
    </row>
    <row r="72" spans="1:1" x14ac:dyDescent="0.25">
      <c r="A72" t="s">
        <v>138</v>
      </c>
    </row>
    <row r="73" spans="1:1" x14ac:dyDescent="0.25">
      <c r="A73" t="s">
        <v>139</v>
      </c>
    </row>
    <row r="74" spans="1:1" x14ac:dyDescent="0.25">
      <c r="A74" t="s">
        <v>140</v>
      </c>
    </row>
    <row r="75" spans="1:1" x14ac:dyDescent="0.25">
      <c r="A75" t="s">
        <v>141</v>
      </c>
    </row>
    <row r="76" spans="1:1" x14ac:dyDescent="0.25">
      <c r="A76" t="s">
        <v>142</v>
      </c>
    </row>
    <row r="78" spans="1:1" x14ac:dyDescent="0.25">
      <c r="A78" s="6" t="s">
        <v>147</v>
      </c>
    </row>
    <row r="79" spans="1:1" x14ac:dyDescent="0.25">
      <c r="A79" s="6" t="s">
        <v>148</v>
      </c>
    </row>
    <row r="80" spans="1:1" x14ac:dyDescent="0.25">
      <c r="A80" s="6" t="s">
        <v>149</v>
      </c>
    </row>
    <row r="81" spans="1:1" x14ac:dyDescent="0.25">
      <c r="A81" s="6" t="s">
        <v>150</v>
      </c>
    </row>
    <row r="82" spans="1:1" x14ac:dyDescent="0.25">
      <c r="A82" s="6" t="s">
        <v>151</v>
      </c>
    </row>
    <row r="83" spans="1:1" x14ac:dyDescent="0.25">
      <c r="A83" s="6" t="s">
        <v>152</v>
      </c>
    </row>
    <row r="84" spans="1:1" x14ac:dyDescent="0.25">
      <c r="A84" s="6" t="s">
        <v>153</v>
      </c>
    </row>
    <row r="85" spans="1:1" x14ac:dyDescent="0.25">
      <c r="A85" s="6" t="s">
        <v>154</v>
      </c>
    </row>
    <row r="86" spans="1:1" x14ac:dyDescent="0.25">
      <c r="A86" s="6" t="s">
        <v>155</v>
      </c>
    </row>
    <row r="87" spans="1:1" x14ac:dyDescent="0.25">
      <c r="A87" s="6" t="s">
        <v>156</v>
      </c>
    </row>
    <row r="88" spans="1:1" x14ac:dyDescent="0.25">
      <c r="A88" s="6" t="s">
        <v>157</v>
      </c>
    </row>
    <row r="89" spans="1:1" x14ac:dyDescent="0.25">
      <c r="A89" s="6" t="s">
        <v>158</v>
      </c>
    </row>
    <row r="90" spans="1:1" x14ac:dyDescent="0.25">
      <c r="A90" s="6" t="s">
        <v>159</v>
      </c>
    </row>
    <row r="92" spans="1:1" x14ac:dyDescent="0.25">
      <c r="A92" t="s">
        <v>164</v>
      </c>
    </row>
    <row r="93" spans="1:1" x14ac:dyDescent="0.25">
      <c r="A93" t="s">
        <v>165</v>
      </c>
    </row>
    <row r="94" spans="1:1" x14ac:dyDescent="0.25">
      <c r="A94" t="s">
        <v>166</v>
      </c>
    </row>
    <row r="95" spans="1:1" x14ac:dyDescent="0.25">
      <c r="A95" t="s">
        <v>167</v>
      </c>
    </row>
    <row r="96" spans="1:1" x14ac:dyDescent="0.25">
      <c r="A96" t="s">
        <v>168</v>
      </c>
    </row>
    <row r="97" spans="1:1" x14ac:dyDescent="0.25">
      <c r="A97" t="s">
        <v>169</v>
      </c>
    </row>
    <row r="98" spans="1:1" x14ac:dyDescent="0.25">
      <c r="A98" t="s">
        <v>170</v>
      </c>
    </row>
    <row r="99" spans="1:1" x14ac:dyDescent="0.25">
      <c r="A99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2013-07-17T13:07:23Z</dcterms:modified>
</cp:coreProperties>
</file>