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610" windowWidth="27795" windowHeight="10770" activeTab="3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/>
  <c r="E11" i="3" s="1"/>
  <c r="H2" i="3" l="1"/>
  <c r="H11" i="3" s="1"/>
</calcChain>
</file>

<file path=xl/sharedStrings.xml><?xml version="1.0" encoding="utf-8"?>
<sst xmlns="http://schemas.openxmlformats.org/spreadsheetml/2006/main" count="191" uniqueCount="180">
  <si>
    <t>close - close</t>
  </si>
  <si>
    <t>open - close</t>
  </si>
  <si>
    <t>Name</t>
  </si>
  <si>
    <t>RS +80-99</t>
  </si>
  <si>
    <t>THRX</t>
  </si>
  <si>
    <t>NYT</t>
  </si>
  <si>
    <t>GWR</t>
  </si>
  <si>
    <t>BRC</t>
  </si>
  <si>
    <t>OSIS</t>
  </si>
  <si>
    <t>LBTYA</t>
  </si>
  <si>
    <t>NGD</t>
  </si>
  <si>
    <t>CLGX</t>
  </si>
  <si>
    <t>TCP</t>
  </si>
  <si>
    <t>TECH</t>
  </si>
  <si>
    <t>SCTY</t>
  </si>
  <si>
    <t>BGY</t>
  </si>
  <si>
    <t>VTI</t>
  </si>
  <si>
    <t>STJ</t>
  </si>
  <si>
    <t>LMCA</t>
  </si>
  <si>
    <t>UA</t>
  </si>
  <si>
    <t>GNRC</t>
  </si>
  <si>
    <t>ACWI</t>
  </si>
  <si>
    <t>THS</t>
  </si>
  <si>
    <t>OUTR</t>
  </si>
  <si>
    <t>RFP</t>
  </si>
  <si>
    <t>NUVA</t>
  </si>
  <si>
    <t>ARB</t>
  </si>
  <si>
    <t>CRAY</t>
  </si>
  <si>
    <t>EDZ</t>
  </si>
  <si>
    <t>IMO</t>
  </si>
  <si>
    <t>BA</t>
  </si>
  <si>
    <t>ETN</t>
  </si>
  <si>
    <t>AUY</t>
  </si>
  <si>
    <t>DLR</t>
  </si>
  <si>
    <t>EQIX</t>
  </si>
  <si>
    <t>NFLX</t>
  </si>
  <si>
    <t>TBT</t>
  </si>
  <si>
    <t>CLX</t>
  </si>
  <si>
    <t>BIP</t>
  </si>
  <si>
    <t>DRI</t>
  </si>
  <si>
    <t>KT</t>
  </si>
  <si>
    <t>CSJ</t>
  </si>
  <si>
    <t>FBR</t>
  </si>
  <si>
    <t>ARIA</t>
  </si>
  <si>
    <t>MR</t>
  </si>
  <si>
    <t>AZPN</t>
  </si>
  <si>
    <t>CHMT</t>
  </si>
  <si>
    <t>NAV</t>
  </si>
  <si>
    <t>WCG</t>
  </si>
  <si>
    <t>CTB</t>
  </si>
  <si>
    <t>SWC</t>
  </si>
  <si>
    <t>FDP</t>
  </si>
  <si>
    <t>FRAN</t>
  </si>
  <si>
    <t>HTLD</t>
  </si>
  <si>
    <t>TILE</t>
  </si>
  <si>
    <t>LAD</t>
  </si>
  <si>
    <t>OWW</t>
  </si>
  <si>
    <t>TVL</t>
  </si>
  <si>
    <t>AEC</t>
  </si>
  <si>
    <t>AHT</t>
  </si>
  <si>
    <t>NX</t>
  </si>
  <si>
    <t>OMG</t>
  </si>
  <si>
    <t>EBS</t>
  </si>
  <si>
    <t>SCOR</t>
  </si>
  <si>
    <t>DHX</t>
  </si>
  <si>
    <t>SGI</t>
  </si>
  <si>
    <t>UGAZ</t>
  </si>
  <si>
    <t>Avg</t>
  </si>
  <si>
    <t>CHU</t>
  </si>
  <si>
    <t>CMCSK</t>
  </si>
  <si>
    <t>COF</t>
  </si>
  <si>
    <t>EXC</t>
  </si>
  <si>
    <t>FB</t>
  </si>
  <si>
    <t>BBVA</t>
  </si>
  <si>
    <t>COV</t>
  </si>
  <si>
    <t>EL</t>
  </si>
  <si>
    <t>GE</t>
  </si>
  <si>
    <t>HAL</t>
  </si>
  <si>
    <t>HBC</t>
  </si>
  <si>
    <t>JNJ</t>
  </si>
  <si>
    <t>K</t>
  </si>
  <si>
    <t>LOW</t>
  </si>
  <si>
    <t>NSC</t>
  </si>
  <si>
    <t>OXY</t>
  </si>
  <si>
    <t>STT</t>
  </si>
  <si>
    <t>UBS</t>
  </si>
  <si>
    <t>UNH</t>
  </si>
  <si>
    <t>UPS</t>
  </si>
  <si>
    <t>CRH</t>
  </si>
  <si>
    <t>EIX</t>
  </si>
  <si>
    <t>ETR</t>
  </si>
  <si>
    <t>LBTYK</t>
  </si>
  <si>
    <t>WDAY</t>
  </si>
  <si>
    <t>ACT</t>
  </si>
  <si>
    <t>AVB</t>
  </si>
  <si>
    <t>KIM</t>
  </si>
  <si>
    <t>MAR</t>
  </si>
  <si>
    <t>MGA</t>
  </si>
  <si>
    <t>ACGL</t>
  </si>
  <si>
    <t>BWP</t>
  </si>
  <si>
    <t>GFI</t>
  </si>
  <si>
    <t>HBAN</t>
  </si>
  <si>
    <t>LFL</t>
  </si>
  <si>
    <t>RYN</t>
  </si>
  <si>
    <t>ST</t>
  </si>
  <si>
    <t>URBN</t>
  </si>
  <si>
    <t>VTV</t>
  </si>
  <si>
    <t>XLF</t>
  </si>
  <si>
    <t>AMCX</t>
  </si>
  <si>
    <t>CEF</t>
  </si>
  <si>
    <t>IPG</t>
  </si>
  <si>
    <t>NUAN</t>
  </si>
  <si>
    <t>ROC</t>
  </si>
  <si>
    <t>TRIP</t>
  </si>
  <si>
    <t>VRSN</t>
  </si>
  <si>
    <t>FLIR</t>
  </si>
  <si>
    <t>IWP</t>
  </si>
  <si>
    <t>JDSU</t>
  </si>
  <si>
    <t>OZM</t>
  </si>
  <si>
    <t>RGP</t>
  </si>
  <si>
    <t>URS</t>
  </si>
  <si>
    <t>ATW</t>
  </si>
  <si>
    <t>AVY</t>
  </si>
  <si>
    <t>IPGP</t>
  </si>
  <si>
    <t>R</t>
  </si>
  <si>
    <t>SIVB</t>
  </si>
  <si>
    <t>SPW</t>
  </si>
  <si>
    <t>UGI</t>
  </si>
  <si>
    <t>HBHC</t>
  </si>
  <si>
    <t>ITT</t>
  </si>
  <si>
    <t>PAAS</t>
  </si>
  <si>
    <t>PAY</t>
  </si>
  <si>
    <t>ROSE</t>
  </si>
  <si>
    <t>THG</t>
  </si>
  <si>
    <t>WSO</t>
  </si>
  <si>
    <t>DRH</t>
  </si>
  <si>
    <t>FAF</t>
  </si>
  <si>
    <t>FAX</t>
  </si>
  <si>
    <t>OPK</t>
  </si>
  <si>
    <t>QLIK</t>
  </si>
  <si>
    <t>TRGP</t>
  </si>
  <si>
    <t>WST</t>
  </si>
  <si>
    <t>RKUS</t>
  </si>
  <si>
    <t>RXN</t>
  </si>
  <si>
    <t>ICLR</t>
  </si>
  <si>
    <t>IRWD</t>
  </si>
  <si>
    <t>MANH</t>
  </si>
  <si>
    <t>WAIR</t>
  </si>
  <si>
    <t>AMSG</t>
  </si>
  <si>
    <t>ARO</t>
  </si>
  <si>
    <t>GEOS(F)</t>
  </si>
  <si>
    <t>IRET</t>
  </si>
  <si>
    <t>MASI</t>
  </si>
  <si>
    <t>MFRM</t>
  </si>
  <si>
    <t>PNK</t>
  </si>
  <si>
    <t>AMRN</t>
  </si>
  <si>
    <t>PLCE</t>
  </si>
  <si>
    <t>FARO</t>
  </si>
  <si>
    <t>FCF</t>
  </si>
  <si>
    <t>ITMN</t>
  </si>
  <si>
    <t>CHY</t>
  </si>
  <si>
    <t>CSU</t>
  </si>
  <si>
    <t>EMLC</t>
  </si>
  <si>
    <t>OPTR</t>
  </si>
  <si>
    <t>VRA</t>
  </si>
  <si>
    <t>AMCC</t>
  </si>
  <si>
    <t>AMRC</t>
  </si>
  <si>
    <t>ECHO</t>
  </si>
  <si>
    <t>INAP</t>
  </si>
  <si>
    <t>PLAB</t>
  </si>
  <si>
    <t>RECN</t>
  </si>
  <si>
    <t>XPO</t>
  </si>
  <si>
    <t>BOFI</t>
  </si>
  <si>
    <t>CHUY</t>
  </si>
  <si>
    <t>CLMS</t>
  </si>
  <si>
    <t>CONE</t>
  </si>
  <si>
    <t>FRED</t>
  </si>
  <si>
    <t>GORO</t>
  </si>
  <si>
    <t>MPO</t>
  </si>
  <si>
    <t>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</si>
</sst>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topLeftCell="A73" workbookViewId="0">
      <selection activeCell="A95" sqref="A95:A102"/>
    </sheetView>
  </sheetViews>
  <sheetFormatPr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29</v>
      </c>
    </row>
    <row r="7" spans="1:1" x14ac:dyDescent="0.25">
      <c r="A7" t="s">
        <v>16</v>
      </c>
    </row>
    <row r="9" spans="1:1" x14ac:dyDescent="0.25">
      <c r="A9" s="6" t="s">
        <v>32</v>
      </c>
    </row>
    <row r="10" spans="1:1" x14ac:dyDescent="0.25">
      <c r="A10" s="6" t="s">
        <v>88</v>
      </c>
    </row>
    <row r="11" spans="1:1" x14ac:dyDescent="0.25">
      <c r="A11" s="6" t="s">
        <v>33</v>
      </c>
    </row>
    <row r="12" spans="1:1" x14ac:dyDescent="0.25">
      <c r="A12" s="6" t="s">
        <v>89</v>
      </c>
    </row>
    <row r="13" spans="1:1" x14ac:dyDescent="0.25">
      <c r="A13" s="6" t="s">
        <v>34</v>
      </c>
    </row>
    <row r="14" spans="1:1" x14ac:dyDescent="0.25">
      <c r="A14" s="6" t="s">
        <v>90</v>
      </c>
    </row>
    <row r="15" spans="1:1" x14ac:dyDescent="0.25">
      <c r="A15" s="6" t="s">
        <v>9</v>
      </c>
    </row>
    <row r="16" spans="1:1" x14ac:dyDescent="0.25">
      <c r="A16" s="6" t="s">
        <v>91</v>
      </c>
    </row>
    <row r="17" spans="1:1" x14ac:dyDescent="0.25">
      <c r="A17" s="6" t="s">
        <v>17</v>
      </c>
    </row>
    <row r="18" spans="1:1" x14ac:dyDescent="0.25">
      <c r="A18" s="6" t="s">
        <v>36</v>
      </c>
    </row>
    <row r="19" spans="1:1" x14ac:dyDescent="0.25">
      <c r="A19" s="6" t="s">
        <v>92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4" spans="1:1" x14ac:dyDescent="0.25">
      <c r="A34" s="6" t="s">
        <v>43</v>
      </c>
    </row>
    <row r="35" spans="1:1" x14ac:dyDescent="0.25">
      <c r="A35" s="6" t="s">
        <v>115</v>
      </c>
    </row>
    <row r="36" spans="1:1" x14ac:dyDescent="0.25">
      <c r="A36" s="6" t="s">
        <v>6</v>
      </c>
    </row>
    <row r="37" spans="1:1" x14ac:dyDescent="0.25">
      <c r="A37" s="6" t="s">
        <v>116</v>
      </c>
    </row>
    <row r="38" spans="1:1" x14ac:dyDescent="0.25">
      <c r="A38" s="6" t="s">
        <v>117</v>
      </c>
    </row>
    <row r="39" spans="1:1" x14ac:dyDescent="0.25">
      <c r="A39" s="6" t="s">
        <v>10</v>
      </c>
    </row>
    <row r="40" spans="1:1" x14ac:dyDescent="0.25">
      <c r="A40" s="6" t="s">
        <v>118</v>
      </c>
    </row>
    <row r="41" spans="1:1" x14ac:dyDescent="0.25">
      <c r="A41" s="6" t="s">
        <v>119</v>
      </c>
    </row>
    <row r="42" spans="1:1" x14ac:dyDescent="0.25">
      <c r="A42" s="6" t="s">
        <v>120</v>
      </c>
    </row>
    <row r="44" spans="1:1" x14ac:dyDescent="0.25">
      <c r="A44" t="s">
        <v>121</v>
      </c>
    </row>
    <row r="45" spans="1:1" x14ac:dyDescent="0.25">
      <c r="A45" t="s">
        <v>122</v>
      </c>
    </row>
    <row r="46" spans="1:1" x14ac:dyDescent="0.25">
      <c r="A46" t="s">
        <v>123</v>
      </c>
    </row>
    <row r="47" spans="1:1" x14ac:dyDescent="0.25">
      <c r="A47" t="s">
        <v>44</v>
      </c>
    </row>
    <row r="48" spans="1:1" x14ac:dyDescent="0.25">
      <c r="A48" t="s">
        <v>124</v>
      </c>
    </row>
    <row r="49" spans="1:1" x14ac:dyDescent="0.25">
      <c r="A49" t="s">
        <v>125</v>
      </c>
    </row>
    <row r="50" spans="1:1" x14ac:dyDescent="0.25">
      <c r="A50" t="s">
        <v>126</v>
      </c>
    </row>
    <row r="51" spans="1:1" x14ac:dyDescent="0.25">
      <c r="A51" t="s">
        <v>127</v>
      </c>
    </row>
    <row r="53" spans="1:1" x14ac:dyDescent="0.25">
      <c r="A53" s="6" t="s">
        <v>45</v>
      </c>
    </row>
    <row r="54" spans="1:1" x14ac:dyDescent="0.25">
      <c r="A54" s="6" t="s">
        <v>46</v>
      </c>
    </row>
    <row r="55" spans="1:1" x14ac:dyDescent="0.25">
      <c r="A55" s="6" t="s">
        <v>11</v>
      </c>
    </row>
    <row r="56" spans="1:1" x14ac:dyDescent="0.25">
      <c r="A56" s="6" t="s">
        <v>128</v>
      </c>
    </row>
    <row r="57" spans="1:1" x14ac:dyDescent="0.25">
      <c r="A57" s="6" t="s">
        <v>129</v>
      </c>
    </row>
    <row r="58" spans="1:1" x14ac:dyDescent="0.25">
      <c r="A58" s="6" t="s">
        <v>47</v>
      </c>
    </row>
    <row r="59" spans="1:1" x14ac:dyDescent="0.25">
      <c r="A59" s="6" t="s">
        <v>130</v>
      </c>
    </row>
    <row r="60" spans="1:1" x14ac:dyDescent="0.25">
      <c r="A60" s="6" t="s">
        <v>131</v>
      </c>
    </row>
    <row r="61" spans="1:1" x14ac:dyDescent="0.25">
      <c r="A61" s="6" t="s">
        <v>132</v>
      </c>
    </row>
    <row r="62" spans="1:1" x14ac:dyDescent="0.25">
      <c r="A62" s="6" t="s">
        <v>12</v>
      </c>
    </row>
    <row r="63" spans="1:1" x14ac:dyDescent="0.25">
      <c r="A63" s="6" t="s">
        <v>13</v>
      </c>
    </row>
    <row r="64" spans="1:1" x14ac:dyDescent="0.25">
      <c r="A64" s="6" t="s">
        <v>133</v>
      </c>
    </row>
    <row r="65" spans="1:1" x14ac:dyDescent="0.25">
      <c r="A65" s="6" t="s">
        <v>48</v>
      </c>
    </row>
    <row r="66" spans="1:1" x14ac:dyDescent="0.25">
      <c r="A66" s="6" t="s">
        <v>134</v>
      </c>
    </row>
    <row r="68" spans="1:1" x14ac:dyDescent="0.25">
      <c r="A68" t="s">
        <v>7</v>
      </c>
    </row>
    <row r="69" spans="1:1" x14ac:dyDescent="0.25">
      <c r="A69" t="s">
        <v>5</v>
      </c>
    </row>
    <row r="70" spans="1:1" x14ac:dyDescent="0.25">
      <c r="A70" t="s">
        <v>23</v>
      </c>
    </row>
    <row r="71" spans="1:1" x14ac:dyDescent="0.25">
      <c r="A71" t="s">
        <v>24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50</v>
      </c>
    </row>
    <row r="76" spans="1:1" x14ac:dyDescent="0.25">
      <c r="A76" s="6" t="s">
        <v>148</v>
      </c>
    </row>
    <row r="77" spans="1:1" x14ac:dyDescent="0.25">
      <c r="A77" s="6" t="s">
        <v>149</v>
      </c>
    </row>
    <row r="78" spans="1:1" x14ac:dyDescent="0.25">
      <c r="A78" s="6" t="s">
        <v>52</v>
      </c>
    </row>
    <row r="79" spans="1:1" x14ac:dyDescent="0.25">
      <c r="A79" s="6" t="s">
        <v>150</v>
      </c>
    </row>
    <row r="80" spans="1:1" x14ac:dyDescent="0.25">
      <c r="A80" s="6" t="s">
        <v>53</v>
      </c>
    </row>
    <row r="81" spans="1:1" x14ac:dyDescent="0.25">
      <c r="A81" s="6" t="s">
        <v>151</v>
      </c>
    </row>
    <row r="82" spans="1:1" x14ac:dyDescent="0.25">
      <c r="A82" s="6" t="s">
        <v>152</v>
      </c>
    </row>
    <row r="83" spans="1:1" x14ac:dyDescent="0.25">
      <c r="A83" s="6" t="s">
        <v>153</v>
      </c>
    </row>
    <row r="84" spans="1:1" x14ac:dyDescent="0.25">
      <c r="A84" s="6" t="s">
        <v>25</v>
      </c>
    </row>
    <row r="85" spans="1:1" x14ac:dyDescent="0.25">
      <c r="A85" s="6" t="s">
        <v>8</v>
      </c>
    </row>
    <row r="86" spans="1:1" x14ac:dyDescent="0.25">
      <c r="A86" s="6" t="s">
        <v>154</v>
      </c>
    </row>
    <row r="87" spans="1:1" x14ac:dyDescent="0.25">
      <c r="A87" s="6" t="s">
        <v>54</v>
      </c>
    </row>
    <row r="89" spans="1:1" x14ac:dyDescent="0.25">
      <c r="A89" t="s">
        <v>15</v>
      </c>
    </row>
    <row r="90" spans="1:1" x14ac:dyDescent="0.25">
      <c r="A90" t="s">
        <v>27</v>
      </c>
    </row>
    <row r="91" spans="1:1" x14ac:dyDescent="0.25">
      <c r="A91" t="s">
        <v>157</v>
      </c>
    </row>
    <row r="92" spans="1:1" x14ac:dyDescent="0.25">
      <c r="A92" t="s">
        <v>158</v>
      </c>
    </row>
    <row r="93" spans="1:1" x14ac:dyDescent="0.25">
      <c r="A93" t="s">
        <v>159</v>
      </c>
    </row>
    <row r="95" spans="1:1" x14ac:dyDescent="0.25">
      <c r="A95" s="6" t="s">
        <v>165</v>
      </c>
    </row>
    <row r="96" spans="1:1" x14ac:dyDescent="0.25">
      <c r="A96" s="6" t="s">
        <v>166</v>
      </c>
    </row>
    <row r="97" spans="1:1" x14ac:dyDescent="0.25">
      <c r="A97" s="6" t="s">
        <v>62</v>
      </c>
    </row>
    <row r="98" spans="1:1" x14ac:dyDescent="0.25">
      <c r="A98" s="6" t="s">
        <v>167</v>
      </c>
    </row>
    <row r="99" spans="1:1" x14ac:dyDescent="0.25">
      <c r="A99" s="6" t="s">
        <v>168</v>
      </c>
    </row>
    <row r="100" spans="1:1" x14ac:dyDescent="0.25">
      <c r="A100" s="6" t="s">
        <v>169</v>
      </c>
    </row>
    <row r="101" spans="1:1" x14ac:dyDescent="0.25">
      <c r="A101" s="6" t="s">
        <v>170</v>
      </c>
    </row>
    <row r="102" spans="1:1" x14ac:dyDescent="0.25">
      <c r="A102" s="6" t="s">
        <v>171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>
      <selection activeCell="B1" sqref="B1:B1048576"/>
    </sheetView>
  </sheetViews>
  <sheetFormatPr defaultRowHeight="15" x14ac:dyDescent="0.25"/>
  <sheetData>
    <row r="1" spans="1:1" x14ac:dyDescent="0.25">
      <c r="A1" s="5" t="s">
        <v>3</v>
      </c>
    </row>
    <row r="2" spans="1:1" x14ac:dyDescent="0.25">
      <c r="A2">
        <v>99</v>
      </c>
    </row>
    <row r="10" spans="1:1" x14ac:dyDescent="0.25">
      <c r="A10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1" sqref="E1:H11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9">
        <v>3.66</v>
      </c>
      <c r="E2" s="3">
        <f t="shared" ref="E2:E9" si="0">D2/100</f>
        <v>3.6600000000000001E-2</v>
      </c>
      <c r="F2" s="9" t="s">
        <v>57</v>
      </c>
      <c r="G2" s="9">
        <v>3.13</v>
      </c>
      <c r="H2" s="3">
        <f t="shared" ref="H2:H9" si="1">G2/100</f>
        <v>3.1300000000000001E-2</v>
      </c>
      <c r="L2" s="9">
        <v>3.66</v>
      </c>
      <c r="M2" s="9" t="s">
        <v>57</v>
      </c>
      <c r="N2" s="9">
        <v>3.13</v>
      </c>
      <c r="O2" s="7"/>
      <c r="P2" s="7"/>
    </row>
    <row r="3" spans="3:16" x14ac:dyDescent="0.25">
      <c r="C3"/>
      <c r="D3" s="9">
        <v>3</v>
      </c>
      <c r="E3" s="3">
        <f t="shared" si="0"/>
        <v>0.03</v>
      </c>
      <c r="F3" s="9" t="s">
        <v>14</v>
      </c>
      <c r="G3" s="9">
        <v>1.1499999999999999</v>
      </c>
      <c r="H3" s="3">
        <f t="shared" si="1"/>
        <v>1.15E-2</v>
      </c>
      <c r="L3" s="9">
        <v>3</v>
      </c>
      <c r="M3" s="9" t="s">
        <v>14</v>
      </c>
      <c r="N3" s="9">
        <v>1.1499999999999999</v>
      </c>
      <c r="O3" s="7"/>
      <c r="P3" s="7"/>
    </row>
    <row r="4" spans="3:16" x14ac:dyDescent="0.25">
      <c r="C4"/>
      <c r="D4" s="9">
        <v>1.4</v>
      </c>
      <c r="E4" s="3">
        <f t="shared" si="0"/>
        <v>1.3999999999999999E-2</v>
      </c>
      <c r="F4" s="9" t="s">
        <v>20</v>
      </c>
      <c r="G4" s="9">
        <v>1.02</v>
      </c>
      <c r="H4" s="3">
        <f t="shared" si="1"/>
        <v>1.0200000000000001E-2</v>
      </c>
      <c r="L4" s="9">
        <v>1.4</v>
      </c>
      <c r="M4" s="9" t="s">
        <v>20</v>
      </c>
      <c r="N4" s="9">
        <v>1.02</v>
      </c>
      <c r="O4" s="7"/>
      <c r="P4" s="7"/>
    </row>
    <row r="5" spans="3:16" x14ac:dyDescent="0.25">
      <c r="C5"/>
      <c r="D5" s="9">
        <v>1.08</v>
      </c>
      <c r="E5" s="3">
        <f t="shared" si="0"/>
        <v>1.0800000000000001E-2</v>
      </c>
      <c r="F5" s="9" t="s">
        <v>56</v>
      </c>
      <c r="G5" s="9">
        <v>1.18</v>
      </c>
      <c r="H5" s="3">
        <f t="shared" si="1"/>
        <v>1.18E-2</v>
      </c>
      <c r="L5" s="9">
        <v>1.08</v>
      </c>
      <c r="M5" s="9" t="s">
        <v>56</v>
      </c>
      <c r="N5" s="9">
        <v>1.18</v>
      </c>
      <c r="O5" s="7"/>
      <c r="P5" s="7"/>
    </row>
    <row r="6" spans="3:16" x14ac:dyDescent="0.25">
      <c r="C6"/>
      <c r="D6" s="9">
        <v>0.27</v>
      </c>
      <c r="E6" s="3">
        <f t="shared" si="0"/>
        <v>2.7000000000000001E-3</v>
      </c>
      <c r="F6" s="9" t="s">
        <v>35</v>
      </c>
      <c r="G6" s="9">
        <v>-0.54</v>
      </c>
      <c r="H6" s="3">
        <f t="shared" si="1"/>
        <v>-5.4000000000000003E-3</v>
      </c>
      <c r="L6" s="9">
        <v>0.27</v>
      </c>
      <c r="M6" s="9" t="s">
        <v>35</v>
      </c>
      <c r="N6" s="9">
        <v>-0.54</v>
      </c>
      <c r="O6" s="7"/>
      <c r="P6" s="7"/>
    </row>
    <row r="7" spans="3:16" x14ac:dyDescent="0.25">
      <c r="C7"/>
      <c r="D7" s="9">
        <v>0.26</v>
      </c>
      <c r="E7" s="3">
        <f t="shared" si="0"/>
        <v>2.5999999999999999E-3</v>
      </c>
      <c r="F7" s="9" t="s">
        <v>49</v>
      </c>
      <c r="G7" s="9">
        <v>0.08</v>
      </c>
      <c r="H7" s="3">
        <f t="shared" si="1"/>
        <v>8.0000000000000004E-4</v>
      </c>
      <c r="L7" s="9">
        <v>0.26</v>
      </c>
      <c r="M7" s="9" t="s">
        <v>49</v>
      </c>
      <c r="N7" s="9">
        <v>0.08</v>
      </c>
      <c r="O7" s="7"/>
      <c r="P7" s="7"/>
    </row>
    <row r="8" spans="3:16" x14ac:dyDescent="0.25">
      <c r="C8" s="1"/>
      <c r="D8" s="9">
        <v>-0.03</v>
      </c>
      <c r="E8" s="3">
        <f t="shared" si="0"/>
        <v>-2.9999999999999997E-4</v>
      </c>
      <c r="F8" s="9" t="s">
        <v>63</v>
      </c>
      <c r="G8" s="9">
        <v>0.28000000000000003</v>
      </c>
      <c r="H8" s="3">
        <f t="shared" si="1"/>
        <v>2.8000000000000004E-3</v>
      </c>
      <c r="L8" s="9">
        <v>-0.03</v>
      </c>
      <c r="M8" s="9" t="s">
        <v>63</v>
      </c>
      <c r="N8" s="9">
        <v>0.28000000000000003</v>
      </c>
      <c r="O8" s="7"/>
      <c r="P8" s="7"/>
    </row>
    <row r="9" spans="3:16" x14ac:dyDescent="0.25">
      <c r="C9" s="1"/>
      <c r="D9" s="9">
        <v>-1.3</v>
      </c>
      <c r="E9" s="3">
        <f t="shared" si="0"/>
        <v>-1.3000000000000001E-2</v>
      </c>
      <c r="F9" s="9" t="s">
        <v>4</v>
      </c>
      <c r="G9" s="9">
        <v>-1.23</v>
      </c>
      <c r="H9" s="3">
        <f t="shared" si="1"/>
        <v>-1.23E-2</v>
      </c>
      <c r="L9" s="9">
        <v>-1.3</v>
      </c>
      <c r="M9" s="9" t="s">
        <v>4</v>
      </c>
      <c r="N9" s="9">
        <v>-1.23</v>
      </c>
      <c r="O9" s="7"/>
      <c r="P9" s="7"/>
    </row>
    <row r="10" spans="3:16" x14ac:dyDescent="0.25">
      <c r="C10" s="1"/>
      <c r="D10" s="7"/>
      <c r="E10" s="3"/>
      <c r="F10" s="7"/>
      <c r="G10" s="7"/>
      <c r="H10" s="3"/>
      <c r="L10" s="7"/>
      <c r="M10" s="7"/>
      <c r="N10" s="7"/>
      <c r="O10" s="7"/>
      <c r="P10" s="7"/>
    </row>
    <row r="11" spans="3:16" x14ac:dyDescent="0.25">
      <c r="C11" s="1"/>
      <c r="D11" s="3"/>
      <c r="E11" s="3">
        <f>AVERAGE(E2:E9)</f>
        <v>1.0425E-2</v>
      </c>
      <c r="F11" s="2" t="s">
        <v>67</v>
      </c>
      <c r="G11" s="3"/>
      <c r="H11" s="3">
        <f>AVERAGE(H2:H9)</f>
        <v>6.337500000000002E-3</v>
      </c>
      <c r="M11" s="1"/>
      <c r="O11" s="1"/>
    </row>
    <row r="12" spans="3:16" x14ac:dyDescent="0.25">
      <c r="C12" s="1"/>
      <c r="D12" s="3"/>
      <c r="E12" s="3"/>
      <c r="F12" s="3"/>
      <c r="G12" s="3"/>
      <c r="H12" s="3"/>
      <c r="M12" s="1"/>
      <c r="O12" s="1"/>
    </row>
    <row r="13" spans="3:16" x14ac:dyDescent="0.25">
      <c r="C13" s="1"/>
      <c r="D13" s="3"/>
      <c r="F13" s="3"/>
      <c r="G13" s="3"/>
      <c r="M13" s="1"/>
      <c r="O13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abSelected="1" topLeftCell="A49" workbookViewId="0">
      <selection activeCell="A71" sqref="A71:A82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31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9" spans="1:1" x14ac:dyDescent="0.25">
      <c r="A19" s="6" t="s">
        <v>93</v>
      </c>
    </row>
    <row r="20" spans="1:1" x14ac:dyDescent="0.25">
      <c r="A20" s="6" t="s">
        <v>94</v>
      </c>
    </row>
    <row r="21" spans="1:1" x14ac:dyDescent="0.25">
      <c r="A21" s="6" t="s">
        <v>37</v>
      </c>
    </row>
    <row r="22" spans="1:1" x14ac:dyDescent="0.25">
      <c r="A22" s="6" t="s">
        <v>95</v>
      </c>
    </row>
    <row r="23" spans="1:1" x14ac:dyDescent="0.25">
      <c r="A23" s="6" t="s">
        <v>18</v>
      </c>
    </row>
    <row r="24" spans="1:1" x14ac:dyDescent="0.25">
      <c r="A24" s="6" t="s">
        <v>96</v>
      </c>
    </row>
    <row r="25" spans="1:1" x14ac:dyDescent="0.25">
      <c r="A25" s="6" t="s">
        <v>97</v>
      </c>
    </row>
    <row r="27" spans="1:1" x14ac:dyDescent="0.25">
      <c r="A27" t="s">
        <v>108</v>
      </c>
    </row>
    <row r="28" spans="1:1" x14ac:dyDescent="0.25">
      <c r="A28" t="s">
        <v>38</v>
      </c>
    </row>
    <row r="29" spans="1:1" x14ac:dyDescent="0.25">
      <c r="A29" t="s">
        <v>109</v>
      </c>
    </row>
    <row r="30" spans="1:1" x14ac:dyDescent="0.25">
      <c r="A30" t="s">
        <v>39</v>
      </c>
    </row>
    <row r="31" spans="1:1" x14ac:dyDescent="0.25">
      <c r="A31" t="s">
        <v>110</v>
      </c>
    </row>
    <row r="32" spans="1:1" x14ac:dyDescent="0.25">
      <c r="A32" t="s">
        <v>40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19</v>
      </c>
    </row>
    <row r="37" spans="1:1" x14ac:dyDescent="0.25">
      <c r="A37" t="s">
        <v>114</v>
      </c>
    </row>
    <row r="39" spans="1:1" x14ac:dyDescent="0.25">
      <c r="A39" s="6" t="s">
        <v>21</v>
      </c>
    </row>
    <row r="40" spans="1:1" x14ac:dyDescent="0.25">
      <c r="A40" s="6" t="s">
        <v>135</v>
      </c>
    </row>
    <row r="41" spans="1:1" x14ac:dyDescent="0.25">
      <c r="A41" s="6" t="s">
        <v>136</v>
      </c>
    </row>
    <row r="42" spans="1:1" x14ac:dyDescent="0.25">
      <c r="A42" s="6" t="s">
        <v>137</v>
      </c>
    </row>
    <row r="43" spans="1:1" x14ac:dyDescent="0.25">
      <c r="A43" s="6" t="s">
        <v>138</v>
      </c>
    </row>
    <row r="44" spans="1:1" x14ac:dyDescent="0.25">
      <c r="A44" s="6" t="s">
        <v>139</v>
      </c>
    </row>
    <row r="45" spans="1:1" x14ac:dyDescent="0.25">
      <c r="A45" s="6" t="s">
        <v>22</v>
      </c>
    </row>
    <row r="46" spans="1:1" x14ac:dyDescent="0.25">
      <c r="A46" s="6" t="s">
        <v>140</v>
      </c>
    </row>
    <row r="47" spans="1:1" x14ac:dyDescent="0.25">
      <c r="A47" s="6" t="s">
        <v>141</v>
      </c>
    </row>
    <row r="49" spans="1:1" x14ac:dyDescent="0.25">
      <c r="A49" t="s">
        <v>51</v>
      </c>
    </row>
    <row r="50" spans="1:1" x14ac:dyDescent="0.25">
      <c r="A50" t="s">
        <v>144</v>
      </c>
    </row>
    <row r="51" spans="1:1" x14ac:dyDescent="0.25">
      <c r="A51" t="s">
        <v>145</v>
      </c>
    </row>
    <row r="52" spans="1:1" x14ac:dyDescent="0.25">
      <c r="A52" t="s">
        <v>146</v>
      </c>
    </row>
    <row r="53" spans="1:1" x14ac:dyDescent="0.25">
      <c r="A53" t="s">
        <v>44</v>
      </c>
    </row>
    <row r="54" spans="1:1" x14ac:dyDescent="0.25">
      <c r="A54" t="s">
        <v>147</v>
      </c>
    </row>
    <row r="56" spans="1:1" x14ac:dyDescent="0.25">
      <c r="A56" s="6" t="s">
        <v>155</v>
      </c>
    </row>
    <row r="57" spans="1:1" x14ac:dyDescent="0.25">
      <c r="A57" s="6" t="s">
        <v>26</v>
      </c>
    </row>
    <row r="58" spans="1:1" x14ac:dyDescent="0.25">
      <c r="A58" s="6" t="s">
        <v>55</v>
      </c>
    </row>
    <row r="59" spans="1:1" x14ac:dyDescent="0.25">
      <c r="A59" s="6" t="s">
        <v>156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160</v>
      </c>
    </row>
    <row r="64" spans="1:1" x14ac:dyDescent="0.25">
      <c r="A64" t="s">
        <v>161</v>
      </c>
    </row>
    <row r="65" spans="1:1" x14ac:dyDescent="0.25">
      <c r="A65" t="s">
        <v>162</v>
      </c>
    </row>
    <row r="66" spans="1:1" x14ac:dyDescent="0.25">
      <c r="A66" t="s">
        <v>60</v>
      </c>
    </row>
    <row r="67" spans="1:1" x14ac:dyDescent="0.25">
      <c r="A67" t="s">
        <v>61</v>
      </c>
    </row>
    <row r="68" spans="1:1" x14ac:dyDescent="0.25">
      <c r="A68" t="s">
        <v>163</v>
      </c>
    </row>
    <row r="69" spans="1:1" x14ac:dyDescent="0.25">
      <c r="A69" t="s">
        <v>164</v>
      </c>
    </row>
    <row r="71" spans="1:1" x14ac:dyDescent="0.25">
      <c r="A71" s="6" t="s">
        <v>172</v>
      </c>
    </row>
    <row r="72" spans="1:1" x14ac:dyDescent="0.25">
      <c r="A72" s="6" t="s">
        <v>173</v>
      </c>
    </row>
    <row r="73" spans="1:1" x14ac:dyDescent="0.25">
      <c r="A73" s="6" t="s">
        <v>174</v>
      </c>
    </row>
    <row r="74" spans="1:1" x14ac:dyDescent="0.25">
      <c r="A74" s="6" t="s">
        <v>175</v>
      </c>
    </row>
    <row r="75" spans="1:1" x14ac:dyDescent="0.25">
      <c r="A75" s="6" t="s">
        <v>64</v>
      </c>
    </row>
    <row r="76" spans="1:1" x14ac:dyDescent="0.25">
      <c r="A76" s="6" t="s">
        <v>28</v>
      </c>
    </row>
    <row r="77" spans="1:1" x14ac:dyDescent="0.25">
      <c r="A77" s="6" t="s">
        <v>176</v>
      </c>
    </row>
    <row r="78" spans="1:1" x14ac:dyDescent="0.25">
      <c r="A78" s="6" t="s">
        <v>177</v>
      </c>
    </row>
    <row r="79" spans="1:1" x14ac:dyDescent="0.25">
      <c r="A79" s="6" t="s">
        <v>178</v>
      </c>
    </row>
    <row r="80" spans="1:1" x14ac:dyDescent="0.25">
      <c r="A80" s="6" t="s">
        <v>179</v>
      </c>
    </row>
    <row r="81" spans="1:1" x14ac:dyDescent="0.25">
      <c r="A81" s="6" t="s">
        <v>65</v>
      </c>
    </row>
    <row r="82" spans="1:1" x14ac:dyDescent="0.25">
      <c r="A82" s="6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2013-07-15T23:27:07Z</dcterms:modified>
</cp:coreProperties>
</file>