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550" windowWidth="27795" windowHeight="10830" activeTab="2"/>
  </bookViews>
  <sheets>
    <sheet name="+511 Club" sheetId="1" r:id="rId1"/>
    <sheet name="+511 Club &amp; RS 80" sheetId="2" r:id="rId2"/>
    <sheet name="+511 Club &amp; RS 90" sheetId="3" r:id="rId3"/>
    <sheet name="-511 Club" sheetId="4" r:id="rId4"/>
    <sheet name="Sheet1" sheetId="8" r:id="rId5"/>
  </sheets>
  <calcPr calcId="145621"/>
</workbook>
</file>

<file path=xl/calcChain.xml><?xml version="1.0" encoding="utf-8"?>
<calcChain xmlns="http://schemas.openxmlformats.org/spreadsheetml/2006/main">
  <c r="H13" i="3" l="1"/>
  <c r="E13" i="3"/>
  <c r="H11" i="3"/>
  <c r="H10" i="3"/>
  <c r="H9" i="3"/>
  <c r="H8" i="3"/>
  <c r="H7" i="3"/>
  <c r="H6" i="3"/>
  <c r="H5" i="3"/>
  <c r="H4" i="3"/>
  <c r="H3" i="3"/>
  <c r="E11" i="3"/>
  <c r="E10" i="3"/>
  <c r="E9" i="3"/>
  <c r="E8" i="3"/>
  <c r="E7" i="3"/>
  <c r="E6" i="3"/>
  <c r="E5" i="3"/>
  <c r="E4" i="3"/>
  <c r="E3" i="3"/>
  <c r="E2" i="3"/>
  <c r="H2" i="3" l="1"/>
</calcChain>
</file>

<file path=xl/sharedStrings.xml><?xml version="1.0" encoding="utf-8"?>
<sst xmlns="http://schemas.openxmlformats.org/spreadsheetml/2006/main" count="318" uniqueCount="148">
  <si>
    <t>close - close</t>
  </si>
  <si>
    <t>open - close</t>
  </si>
  <si>
    <t>Name</t>
  </si>
  <si>
    <t>RS +80-99</t>
  </si>
  <si>
    <t>THRX</t>
  </si>
  <si>
    <t>NYT</t>
  </si>
  <si>
    <t>TRAK</t>
  </si>
  <si>
    <t>FTNT</t>
  </si>
  <si>
    <t>GWR</t>
  </si>
  <si>
    <t>BRC</t>
  </si>
  <si>
    <t>OSIS</t>
  </si>
  <si>
    <t>UHS</t>
  </si>
  <si>
    <t>LCC</t>
  </si>
  <si>
    <t>ALXN</t>
  </si>
  <si>
    <t>LBTYA</t>
  </si>
  <si>
    <t>TRW</t>
  </si>
  <si>
    <t>NGD</t>
  </si>
  <si>
    <t>CLGX</t>
  </si>
  <si>
    <t>TCP</t>
  </si>
  <si>
    <t>TECH</t>
  </si>
  <si>
    <t>ADVS</t>
  </si>
  <si>
    <t>SCTY</t>
  </si>
  <si>
    <t>FGP</t>
  </si>
  <si>
    <t>QLGC</t>
  </si>
  <si>
    <t>BGY</t>
  </si>
  <si>
    <t>ECYT</t>
  </si>
  <si>
    <t>IVC</t>
  </si>
  <si>
    <t>BPOP</t>
  </si>
  <si>
    <t>VTI</t>
  </si>
  <si>
    <t>MMC</t>
  </si>
  <si>
    <t>SBS</t>
  </si>
  <si>
    <t>BPO</t>
  </si>
  <si>
    <t>STJ</t>
  </si>
  <si>
    <t>LMCA</t>
  </si>
  <si>
    <t>UA</t>
  </si>
  <si>
    <t>AVGO</t>
  </si>
  <si>
    <t>IDXX</t>
  </si>
  <si>
    <t>STM</t>
  </si>
  <si>
    <t>GNRC</t>
  </si>
  <si>
    <t>INT</t>
  </si>
  <si>
    <t>NUS</t>
  </si>
  <si>
    <t>PLCM</t>
  </si>
  <si>
    <t>RRD</t>
  </si>
  <si>
    <t>ACWI</t>
  </si>
  <si>
    <t>THS</t>
  </si>
  <si>
    <t>DSW</t>
  </si>
  <si>
    <t>OUTR</t>
  </si>
  <si>
    <t>RFP</t>
  </si>
  <si>
    <t>NUVA</t>
  </si>
  <si>
    <t>PRGS</t>
  </si>
  <si>
    <t>ARB</t>
  </si>
  <si>
    <t>AFCE</t>
  </si>
  <si>
    <t>CRAY</t>
  </si>
  <si>
    <t>DIOD</t>
  </si>
  <si>
    <t>IBKR</t>
  </si>
  <si>
    <t>BTH</t>
  </si>
  <si>
    <t>PES</t>
  </si>
  <si>
    <t>TUES</t>
  </si>
  <si>
    <t>TWM</t>
  </si>
  <si>
    <t>EDZ</t>
  </si>
  <si>
    <t>CRM</t>
  </si>
  <si>
    <t>IMO</t>
  </si>
  <si>
    <t>SE</t>
  </si>
  <si>
    <t>BA</t>
  </si>
  <si>
    <t>ETN</t>
  </si>
  <si>
    <t>FMX</t>
  </si>
  <si>
    <t>PNC</t>
  </si>
  <si>
    <t>SNY</t>
  </si>
  <si>
    <t>AUY</t>
  </si>
  <si>
    <t>CTRX</t>
  </si>
  <si>
    <t>DLR</t>
  </si>
  <si>
    <t>ECA</t>
  </si>
  <si>
    <t>EQIX</t>
  </si>
  <si>
    <t>NFLX</t>
  </si>
  <si>
    <t>TBT</t>
  </si>
  <si>
    <t>CIB</t>
  </si>
  <si>
    <t>CLX</t>
  </si>
  <si>
    <t>JWN</t>
  </si>
  <si>
    <t>SNI</t>
  </si>
  <si>
    <t>AVT</t>
  </si>
  <si>
    <t>BIP</t>
  </si>
  <si>
    <t>DRI</t>
  </si>
  <si>
    <t>IEP</t>
  </si>
  <si>
    <t>JAH</t>
  </si>
  <si>
    <t>KT</t>
  </si>
  <si>
    <t>CSJ</t>
  </si>
  <si>
    <t>FBR</t>
  </si>
  <si>
    <t>KKR</t>
  </si>
  <si>
    <t>PETM</t>
  </si>
  <si>
    <t>ARIA</t>
  </si>
  <si>
    <t>RES</t>
  </si>
  <si>
    <t>MR</t>
  </si>
  <si>
    <t>AZPN</t>
  </si>
  <si>
    <t>CHMT</t>
  </si>
  <si>
    <t>MDRX</t>
  </si>
  <si>
    <t>NAV</t>
  </si>
  <si>
    <t>RHP</t>
  </si>
  <si>
    <t>WCG</t>
  </si>
  <si>
    <t>AFSI</t>
  </si>
  <si>
    <t>FHN</t>
  </si>
  <si>
    <t>RWX</t>
  </si>
  <si>
    <t>CTB</t>
  </si>
  <si>
    <t>GMLP</t>
  </si>
  <si>
    <t>MTH</t>
  </si>
  <si>
    <t>SWC</t>
  </si>
  <si>
    <t>TXRH</t>
  </si>
  <si>
    <t>ETY</t>
  </si>
  <si>
    <t>FDP</t>
  </si>
  <si>
    <t>FICO</t>
  </si>
  <si>
    <t>MLI</t>
  </si>
  <si>
    <t>PHK</t>
  </si>
  <si>
    <t>PNM</t>
  </si>
  <si>
    <t>SOHU</t>
  </si>
  <si>
    <t>VECO(E)</t>
  </si>
  <si>
    <t>AF</t>
  </si>
  <si>
    <t>BOBE</t>
  </si>
  <si>
    <t>CHSP</t>
  </si>
  <si>
    <t>FRAN</t>
  </si>
  <si>
    <t>HTLD</t>
  </si>
  <si>
    <t>MMLP</t>
  </si>
  <si>
    <t>NPO</t>
  </si>
  <si>
    <t>RATE</t>
  </si>
  <si>
    <t>TILE</t>
  </si>
  <si>
    <t>EPL</t>
  </si>
  <si>
    <t>LAD</t>
  </si>
  <si>
    <t>PACW</t>
  </si>
  <si>
    <t>BRKL</t>
  </si>
  <si>
    <t>OWW</t>
  </si>
  <si>
    <t>PFS</t>
  </si>
  <si>
    <t>TVL</t>
  </si>
  <si>
    <t>ZUMZ</t>
  </si>
  <si>
    <t>AEC</t>
  </si>
  <si>
    <t>AHT</t>
  </si>
  <si>
    <t>NX</t>
  </si>
  <si>
    <t>NXTM</t>
  </si>
  <si>
    <t>OMG</t>
  </si>
  <si>
    <t>RPXC</t>
  </si>
  <si>
    <t>EBS</t>
  </si>
  <si>
    <t>NQ</t>
  </si>
  <si>
    <t>SCOR</t>
  </si>
  <si>
    <t>TICC</t>
  </si>
  <si>
    <t>DHX</t>
  </si>
  <si>
    <t>MOD</t>
  </si>
  <si>
    <t>PSMI</t>
  </si>
  <si>
    <t>SGI</t>
  </si>
  <si>
    <t>UGAZ</t>
  </si>
  <si>
    <t>ZAGG</t>
  </si>
  <si>
    <t>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</si>
</sst>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horizontal="center"/>
    </xf>
  </cellStyleXfs>
  <cellXfs count="13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2" borderId="0" xfId="0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0" fillId="3" borderId="0" xfId="0" applyFill="1"/>
  </cellXfs>
  <cellStyles count="2">
    <cellStyle name="List Panel Header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49" workbookViewId="0">
      <selection activeCell="J10" sqref="J10"/>
    </sheetView>
  </sheetViews>
  <sheetFormatPr defaultRowHeight="15" x14ac:dyDescent="0.25"/>
  <cols>
    <col min="6" max="6" width="9.140625" style="7"/>
  </cols>
  <sheetData>
    <row r="1" spans="1:6" x14ac:dyDescent="0.25">
      <c r="A1" t="s">
        <v>60</v>
      </c>
      <c r="F1" s="7" t="s">
        <v>114</v>
      </c>
    </row>
    <row r="2" spans="1:6" x14ac:dyDescent="0.25">
      <c r="A2" t="s">
        <v>61</v>
      </c>
      <c r="F2" s="7" t="s">
        <v>51</v>
      </c>
    </row>
    <row r="3" spans="1:6" x14ac:dyDescent="0.25">
      <c r="A3" t="s">
        <v>62</v>
      </c>
      <c r="F3" s="7" t="s">
        <v>13</v>
      </c>
    </row>
    <row r="4" spans="1:6" x14ac:dyDescent="0.25">
      <c r="A4" t="s">
        <v>28</v>
      </c>
      <c r="F4" s="7" t="s">
        <v>89</v>
      </c>
    </row>
    <row r="5" spans="1:6" x14ac:dyDescent="0.25">
      <c r="F5" s="7" t="s">
        <v>68</v>
      </c>
    </row>
    <row r="6" spans="1:6" x14ac:dyDescent="0.25">
      <c r="A6" s="6" t="s">
        <v>13</v>
      </c>
      <c r="F6" s="7" t="s">
        <v>35</v>
      </c>
    </row>
    <row r="7" spans="1:6" x14ac:dyDescent="0.25">
      <c r="A7" s="6" t="s">
        <v>68</v>
      </c>
      <c r="F7" s="7" t="s">
        <v>92</v>
      </c>
    </row>
    <row r="8" spans="1:6" x14ac:dyDescent="0.25">
      <c r="A8" s="6" t="s">
        <v>31</v>
      </c>
      <c r="F8" s="7" t="s">
        <v>24</v>
      </c>
    </row>
    <row r="9" spans="1:6" x14ac:dyDescent="0.25">
      <c r="A9" s="6" t="s">
        <v>69</v>
      </c>
      <c r="F9" s="7" t="s">
        <v>115</v>
      </c>
    </row>
    <row r="10" spans="1:6" x14ac:dyDescent="0.25">
      <c r="A10" s="6" t="s">
        <v>70</v>
      </c>
      <c r="F10" s="7" t="s">
        <v>31</v>
      </c>
    </row>
    <row r="11" spans="1:6" x14ac:dyDescent="0.25">
      <c r="A11" s="6" t="s">
        <v>71</v>
      </c>
      <c r="F11" s="7" t="s">
        <v>9</v>
      </c>
    </row>
    <row r="12" spans="1:6" x14ac:dyDescent="0.25">
      <c r="A12" s="6" t="s">
        <v>72</v>
      </c>
      <c r="F12" s="7" t="s">
        <v>126</v>
      </c>
    </row>
    <row r="13" spans="1:6" x14ac:dyDescent="0.25">
      <c r="A13" s="6" t="s">
        <v>14</v>
      </c>
      <c r="F13" s="7" t="s">
        <v>55</v>
      </c>
    </row>
    <row r="14" spans="1:6" x14ac:dyDescent="0.25">
      <c r="A14" s="6" t="s">
        <v>73</v>
      </c>
      <c r="F14" s="7" t="s">
        <v>93</v>
      </c>
    </row>
    <row r="15" spans="1:6" x14ac:dyDescent="0.25">
      <c r="A15" s="6" t="s">
        <v>32</v>
      </c>
      <c r="F15" s="7" t="s">
        <v>116</v>
      </c>
    </row>
    <row r="16" spans="1:6" x14ac:dyDescent="0.25">
      <c r="A16" s="6" t="s">
        <v>74</v>
      </c>
      <c r="F16" s="7" t="s">
        <v>17</v>
      </c>
    </row>
    <row r="17" spans="1:6" x14ac:dyDescent="0.25">
      <c r="F17" s="7" t="s">
        <v>52</v>
      </c>
    </row>
    <row r="18" spans="1:6" x14ac:dyDescent="0.25">
      <c r="A18" t="s">
        <v>35</v>
      </c>
      <c r="F18" s="7" t="s">
        <v>60</v>
      </c>
    </row>
    <row r="19" spans="1:6" x14ac:dyDescent="0.25">
      <c r="A19" t="s">
        <v>85</v>
      </c>
      <c r="F19" s="7" t="s">
        <v>85</v>
      </c>
    </row>
    <row r="20" spans="1:6" x14ac:dyDescent="0.25">
      <c r="A20" t="s">
        <v>86</v>
      </c>
      <c r="F20" s="7" t="s">
        <v>101</v>
      </c>
    </row>
    <row r="21" spans="1:6" x14ac:dyDescent="0.25">
      <c r="A21" t="s">
        <v>36</v>
      </c>
      <c r="F21" s="7" t="s">
        <v>69</v>
      </c>
    </row>
    <row r="22" spans="1:6" x14ac:dyDescent="0.25">
      <c r="A22" t="s">
        <v>87</v>
      </c>
      <c r="F22" s="7" t="s">
        <v>70</v>
      </c>
    </row>
    <row r="23" spans="1:6" x14ac:dyDescent="0.25">
      <c r="A23" t="s">
        <v>88</v>
      </c>
      <c r="F23" s="7" t="s">
        <v>45</v>
      </c>
    </row>
    <row r="24" spans="1:6" x14ac:dyDescent="0.25">
      <c r="F24" s="7" t="s">
        <v>137</v>
      </c>
    </row>
    <row r="25" spans="1:6" x14ac:dyDescent="0.25">
      <c r="A25" s="6" t="s">
        <v>89</v>
      </c>
      <c r="F25" s="7" t="s">
        <v>71</v>
      </c>
    </row>
    <row r="26" spans="1:6" x14ac:dyDescent="0.25">
      <c r="A26" s="6" t="s">
        <v>45</v>
      </c>
      <c r="F26" s="7" t="s">
        <v>72</v>
      </c>
    </row>
    <row r="27" spans="1:6" x14ac:dyDescent="0.25">
      <c r="A27" s="6" t="s">
        <v>7</v>
      </c>
      <c r="F27" s="7" t="s">
        <v>86</v>
      </c>
    </row>
    <row r="28" spans="1:6" x14ac:dyDescent="0.25">
      <c r="A28" s="6" t="s">
        <v>8</v>
      </c>
      <c r="F28" s="7" t="s">
        <v>117</v>
      </c>
    </row>
    <row r="29" spans="1:6" x14ac:dyDescent="0.25">
      <c r="A29" s="6" t="s">
        <v>16</v>
      </c>
      <c r="F29" s="7" t="s">
        <v>7</v>
      </c>
    </row>
    <row r="30" spans="1:6" x14ac:dyDescent="0.25">
      <c r="A30" s="6" t="s">
        <v>90</v>
      </c>
      <c r="F30" s="7" t="s">
        <v>102</v>
      </c>
    </row>
    <row r="31" spans="1:6" x14ac:dyDescent="0.25">
      <c r="F31" s="7" t="s">
        <v>38</v>
      </c>
    </row>
    <row r="32" spans="1:6" x14ac:dyDescent="0.25">
      <c r="A32" t="s">
        <v>92</v>
      </c>
      <c r="F32" s="7" t="s">
        <v>8</v>
      </c>
    </row>
    <row r="33" spans="1:6" x14ac:dyDescent="0.25">
      <c r="A33" t="s">
        <v>93</v>
      </c>
      <c r="F33" s="7" t="s">
        <v>118</v>
      </c>
    </row>
    <row r="34" spans="1:6" x14ac:dyDescent="0.25">
      <c r="A34" t="s">
        <v>17</v>
      </c>
      <c r="F34" s="7" t="s">
        <v>36</v>
      </c>
    </row>
    <row r="35" spans="1:6" x14ac:dyDescent="0.25">
      <c r="A35" t="s">
        <v>38</v>
      </c>
      <c r="F35" s="7" t="s">
        <v>61</v>
      </c>
    </row>
    <row r="36" spans="1:6" x14ac:dyDescent="0.25">
      <c r="A36" t="s">
        <v>39</v>
      </c>
      <c r="F36" s="7" t="s">
        <v>39</v>
      </c>
    </row>
    <row r="37" spans="1:6" x14ac:dyDescent="0.25">
      <c r="A37" t="s">
        <v>12</v>
      </c>
      <c r="F37" s="7" t="s">
        <v>26</v>
      </c>
    </row>
    <row r="38" spans="1:6" x14ac:dyDescent="0.25">
      <c r="A38" t="s">
        <v>94</v>
      </c>
      <c r="F38" s="7" t="s">
        <v>87</v>
      </c>
    </row>
    <row r="39" spans="1:6" x14ac:dyDescent="0.25">
      <c r="A39" t="s">
        <v>95</v>
      </c>
      <c r="F39" s="7" t="s">
        <v>14</v>
      </c>
    </row>
    <row r="40" spans="1:6" x14ac:dyDescent="0.25">
      <c r="A40" t="s">
        <v>41</v>
      </c>
      <c r="F40" s="7" t="s">
        <v>12</v>
      </c>
    </row>
    <row r="41" spans="1:6" x14ac:dyDescent="0.25">
      <c r="A41" t="s">
        <v>96</v>
      </c>
      <c r="F41" s="7" t="s">
        <v>94</v>
      </c>
    </row>
    <row r="42" spans="1:6" x14ac:dyDescent="0.25">
      <c r="A42" t="s">
        <v>42</v>
      </c>
      <c r="F42" s="7" t="s">
        <v>119</v>
      </c>
    </row>
    <row r="43" spans="1:6" x14ac:dyDescent="0.25">
      <c r="A43" t="s">
        <v>18</v>
      </c>
      <c r="F43" s="7" t="s">
        <v>103</v>
      </c>
    </row>
    <row r="44" spans="1:6" x14ac:dyDescent="0.25">
      <c r="A44" t="s">
        <v>19</v>
      </c>
      <c r="F44" s="7" t="s">
        <v>95</v>
      </c>
    </row>
    <row r="45" spans="1:6" x14ac:dyDescent="0.25">
      <c r="A45" t="s">
        <v>4</v>
      </c>
      <c r="F45" s="7" t="s">
        <v>73</v>
      </c>
    </row>
    <row r="46" spans="1:6" x14ac:dyDescent="0.25">
      <c r="A46" t="s">
        <v>97</v>
      </c>
      <c r="F46" s="7" t="s">
        <v>16</v>
      </c>
    </row>
    <row r="47" spans="1:6" x14ac:dyDescent="0.25">
      <c r="F47" s="7" t="s">
        <v>120</v>
      </c>
    </row>
    <row r="48" spans="1:6" x14ac:dyDescent="0.25">
      <c r="A48" s="6" t="s">
        <v>9</v>
      </c>
      <c r="F48" s="7" t="s">
        <v>138</v>
      </c>
    </row>
    <row r="49" spans="1:6" x14ac:dyDescent="0.25">
      <c r="A49" s="6" t="s">
        <v>101</v>
      </c>
      <c r="F49" s="7" t="s">
        <v>5</v>
      </c>
    </row>
    <row r="50" spans="1:6" x14ac:dyDescent="0.25">
      <c r="A50" s="6" t="s">
        <v>102</v>
      </c>
      <c r="F50" s="7" t="s">
        <v>10</v>
      </c>
    </row>
    <row r="51" spans="1:6" x14ac:dyDescent="0.25">
      <c r="A51" s="6" t="s">
        <v>103</v>
      </c>
      <c r="F51" s="7" t="s">
        <v>46</v>
      </c>
    </row>
    <row r="52" spans="1:6" x14ac:dyDescent="0.25">
      <c r="A52" s="6" t="s">
        <v>5</v>
      </c>
      <c r="F52" s="7" t="s">
        <v>127</v>
      </c>
    </row>
    <row r="53" spans="1:6" x14ac:dyDescent="0.25">
      <c r="A53" s="6" t="s">
        <v>46</v>
      </c>
      <c r="F53" s="7" t="s">
        <v>56</v>
      </c>
    </row>
    <row r="54" spans="1:6" x14ac:dyDescent="0.25">
      <c r="A54" s="6" t="s">
        <v>47</v>
      </c>
      <c r="F54" s="7" t="s">
        <v>88</v>
      </c>
    </row>
    <row r="55" spans="1:6" x14ac:dyDescent="0.25">
      <c r="A55" s="6" t="s">
        <v>21</v>
      </c>
      <c r="F55" s="7" t="s">
        <v>128</v>
      </c>
    </row>
    <row r="56" spans="1:6" x14ac:dyDescent="0.25">
      <c r="A56" s="6" t="s">
        <v>104</v>
      </c>
      <c r="F56" s="7" t="s">
        <v>41</v>
      </c>
    </row>
    <row r="57" spans="1:6" x14ac:dyDescent="0.25">
      <c r="A57" s="6" t="s">
        <v>105</v>
      </c>
      <c r="F57" s="7" t="s">
        <v>49</v>
      </c>
    </row>
    <row r="58" spans="1:6" x14ac:dyDescent="0.25">
      <c r="F58" s="7" t="s">
        <v>23</v>
      </c>
    </row>
    <row r="59" spans="1:6" x14ac:dyDescent="0.25">
      <c r="A59" t="s">
        <v>114</v>
      </c>
      <c r="F59" s="7" t="s">
        <v>121</v>
      </c>
    </row>
    <row r="60" spans="1:6" x14ac:dyDescent="0.25">
      <c r="A60" t="s">
        <v>115</v>
      </c>
      <c r="F60" s="7" t="s">
        <v>90</v>
      </c>
    </row>
    <row r="61" spans="1:6" x14ac:dyDescent="0.25">
      <c r="A61" t="s">
        <v>116</v>
      </c>
      <c r="F61" s="7" t="s">
        <v>47</v>
      </c>
    </row>
    <row r="62" spans="1:6" x14ac:dyDescent="0.25">
      <c r="A62" t="s">
        <v>117</v>
      </c>
      <c r="F62" s="7" t="s">
        <v>96</v>
      </c>
    </row>
    <row r="63" spans="1:6" x14ac:dyDescent="0.25">
      <c r="A63" t="s">
        <v>118</v>
      </c>
      <c r="F63" s="7" t="s">
        <v>42</v>
      </c>
    </row>
    <row r="64" spans="1:6" x14ac:dyDescent="0.25">
      <c r="A64" t="s">
        <v>119</v>
      </c>
      <c r="F64" s="7" t="s">
        <v>139</v>
      </c>
    </row>
    <row r="65" spans="1:6" x14ac:dyDescent="0.25">
      <c r="A65" t="s">
        <v>120</v>
      </c>
      <c r="F65" s="7" t="s">
        <v>21</v>
      </c>
    </row>
    <row r="66" spans="1:6" x14ac:dyDescent="0.25">
      <c r="A66" t="s">
        <v>10</v>
      </c>
      <c r="F66" s="7" t="s">
        <v>62</v>
      </c>
    </row>
    <row r="67" spans="1:6" x14ac:dyDescent="0.25">
      <c r="A67" t="s">
        <v>49</v>
      </c>
      <c r="F67" s="7" t="s">
        <v>32</v>
      </c>
    </row>
    <row r="68" spans="1:6" x14ac:dyDescent="0.25">
      <c r="A68" t="s">
        <v>23</v>
      </c>
      <c r="F68" s="7" t="s">
        <v>104</v>
      </c>
    </row>
    <row r="69" spans="1:6" x14ac:dyDescent="0.25">
      <c r="A69" t="s">
        <v>121</v>
      </c>
      <c r="F69" s="7" t="s">
        <v>74</v>
      </c>
    </row>
    <row r="70" spans="1:6" x14ac:dyDescent="0.25">
      <c r="A70" t="s">
        <v>122</v>
      </c>
      <c r="F70" s="7" t="s">
        <v>18</v>
      </c>
    </row>
    <row r="71" spans="1:6" x14ac:dyDescent="0.25">
      <c r="A71" t="s">
        <v>6</v>
      </c>
      <c r="F71" s="7" t="s">
        <v>19</v>
      </c>
    </row>
    <row r="72" spans="1:6" x14ac:dyDescent="0.25">
      <c r="F72" s="7" t="s">
        <v>4</v>
      </c>
    </row>
    <row r="73" spans="1:6" x14ac:dyDescent="0.25">
      <c r="A73" s="6" t="s">
        <v>51</v>
      </c>
      <c r="F73" s="7" t="s">
        <v>140</v>
      </c>
    </row>
    <row r="74" spans="1:6" x14ac:dyDescent="0.25">
      <c r="A74" s="6" t="s">
        <v>24</v>
      </c>
      <c r="F74" s="7" t="s">
        <v>122</v>
      </c>
    </row>
    <row r="75" spans="1:6" x14ac:dyDescent="0.25">
      <c r="A75" s="6" t="s">
        <v>126</v>
      </c>
      <c r="F75" s="7" t="s">
        <v>6</v>
      </c>
    </row>
    <row r="76" spans="1:6" x14ac:dyDescent="0.25">
      <c r="A76" s="6" t="s">
        <v>52</v>
      </c>
      <c r="F76" s="7" t="s">
        <v>129</v>
      </c>
    </row>
    <row r="77" spans="1:6" x14ac:dyDescent="0.25">
      <c r="A77" s="6" t="s">
        <v>127</v>
      </c>
      <c r="F77" s="7" t="s">
        <v>58</v>
      </c>
    </row>
    <row r="78" spans="1:6" x14ac:dyDescent="0.25">
      <c r="A78" s="6" t="s">
        <v>128</v>
      </c>
      <c r="F78" s="7" t="s">
        <v>105</v>
      </c>
    </row>
    <row r="79" spans="1:6" x14ac:dyDescent="0.25">
      <c r="A79" s="6" t="s">
        <v>129</v>
      </c>
      <c r="F79" s="7" t="s">
        <v>28</v>
      </c>
    </row>
    <row r="80" spans="1:6" x14ac:dyDescent="0.25">
      <c r="A80" s="6" t="s">
        <v>130</v>
      </c>
      <c r="F80" s="7" t="s">
        <v>97</v>
      </c>
    </row>
    <row r="81" spans="1:6" x14ac:dyDescent="0.25">
      <c r="F81" s="7" t="s">
        <v>130</v>
      </c>
    </row>
    <row r="82" spans="1:6" x14ac:dyDescent="0.25">
      <c r="A82" t="s">
        <v>55</v>
      </c>
    </row>
    <row r="83" spans="1:6" x14ac:dyDescent="0.25">
      <c r="A83" t="s">
        <v>137</v>
      </c>
    </row>
    <row r="84" spans="1:6" x14ac:dyDescent="0.25">
      <c r="A84" t="s">
        <v>26</v>
      </c>
    </row>
    <row r="85" spans="1:6" x14ac:dyDescent="0.25">
      <c r="A85" t="s">
        <v>138</v>
      </c>
    </row>
    <row r="86" spans="1:6" x14ac:dyDescent="0.25">
      <c r="A86" t="s">
        <v>56</v>
      </c>
    </row>
    <row r="87" spans="1:6" x14ac:dyDescent="0.25">
      <c r="A87" t="s">
        <v>139</v>
      </c>
    </row>
    <row r="88" spans="1:6" x14ac:dyDescent="0.25">
      <c r="A88" t="s">
        <v>140</v>
      </c>
    </row>
    <row r="89" spans="1:6" x14ac:dyDescent="0.25">
      <c r="A89" t="s">
        <v>58</v>
      </c>
    </row>
  </sheetData>
  <sortState ref="F1:F89">
    <sortCondition ref="F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zoomScaleNormal="100" workbookViewId="0">
      <selection activeCell="B2" sqref="B2:B9"/>
    </sheetView>
  </sheetViews>
  <sheetFormatPr defaultRowHeight="15" x14ac:dyDescent="0.25"/>
  <sheetData>
    <row r="1" spans="1:2" x14ac:dyDescent="0.25">
      <c r="A1" s="5" t="s">
        <v>3</v>
      </c>
    </row>
    <row r="2" spans="1:2" x14ac:dyDescent="0.25">
      <c r="A2">
        <v>99</v>
      </c>
      <c r="B2" s="12" t="s">
        <v>73</v>
      </c>
    </row>
    <row r="3" spans="1:2" x14ac:dyDescent="0.25">
      <c r="B3" s="12" t="s">
        <v>127</v>
      </c>
    </row>
    <row r="4" spans="1:2" x14ac:dyDescent="0.25">
      <c r="B4" s="12" t="s">
        <v>21</v>
      </c>
    </row>
    <row r="5" spans="1:2" x14ac:dyDescent="0.25">
      <c r="B5" s="12" t="s">
        <v>129</v>
      </c>
    </row>
    <row r="6" spans="1:2" x14ac:dyDescent="0.25">
      <c r="B6" s="12" t="s">
        <v>4</v>
      </c>
    </row>
    <row r="7" spans="1:2" x14ac:dyDescent="0.25">
      <c r="B7" s="12" t="s">
        <v>101</v>
      </c>
    </row>
    <row r="8" spans="1:2" x14ac:dyDescent="0.25">
      <c r="B8" s="12" t="s">
        <v>38</v>
      </c>
    </row>
    <row r="9" spans="1:2" x14ac:dyDescent="0.25">
      <c r="B9" s="12" t="s">
        <v>139</v>
      </c>
    </row>
    <row r="10" spans="1:2" x14ac:dyDescent="0.25">
      <c r="A10">
        <v>89</v>
      </c>
      <c r="B10" s="11" t="s">
        <v>120</v>
      </c>
    </row>
    <row r="11" spans="1:2" x14ac:dyDescent="0.25">
      <c r="B11" s="11" t="s">
        <v>5</v>
      </c>
    </row>
    <row r="12" spans="1:2" x14ac:dyDescent="0.25">
      <c r="B12" s="11" t="s">
        <v>51</v>
      </c>
    </row>
    <row r="13" spans="1:2" x14ac:dyDescent="0.25">
      <c r="B13" s="11" t="s">
        <v>105</v>
      </c>
    </row>
    <row r="14" spans="1:2" x14ac:dyDescent="0.25">
      <c r="B14" s="11" t="s">
        <v>52</v>
      </c>
    </row>
    <row r="15" spans="1:2" x14ac:dyDescent="0.25">
      <c r="B15" s="11" t="s">
        <v>42</v>
      </c>
    </row>
    <row r="16" spans="1:2" x14ac:dyDescent="0.25">
      <c r="B16" s="11" t="s">
        <v>94</v>
      </c>
    </row>
    <row r="17" spans="2:2" x14ac:dyDescent="0.25">
      <c r="B17" s="11" t="s">
        <v>6</v>
      </c>
    </row>
    <row r="18" spans="2:2" x14ac:dyDescent="0.25">
      <c r="B18" s="11" t="s">
        <v>119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L21" sqref="L21"/>
    </sheetView>
  </sheetViews>
  <sheetFormatPr defaultRowHeight="15" x14ac:dyDescent="0.25"/>
  <cols>
    <col min="1" max="1" width="9.140625" style="9"/>
    <col min="2" max="2" width="9.140625" style="8"/>
    <col min="3" max="3" width="11.7109375" style="2" customWidth="1"/>
    <col min="4" max="4" width="11.7109375" style="2" hidden="1" customWidth="1"/>
    <col min="5" max="6" width="11.7109375" style="2" customWidth="1"/>
    <col min="7" max="7" width="11.7109375" hidden="1" customWidth="1"/>
    <col min="8" max="8" width="11.7109375" bestFit="1" customWidth="1"/>
  </cols>
  <sheetData>
    <row r="1" spans="3:16" x14ac:dyDescent="0.25">
      <c r="C1"/>
      <c r="D1" s="4" t="s">
        <v>0</v>
      </c>
      <c r="E1" s="4" t="s">
        <v>0</v>
      </c>
      <c r="F1" s="4" t="s">
        <v>2</v>
      </c>
      <c r="G1" s="4" t="s">
        <v>1</v>
      </c>
      <c r="H1" s="4" t="s">
        <v>1</v>
      </c>
      <c r="I1" s="4"/>
    </row>
    <row r="2" spans="3:16" x14ac:dyDescent="0.25">
      <c r="C2"/>
      <c r="D2" s="10">
        <v>1.9</v>
      </c>
      <c r="E2" s="3">
        <f t="shared" ref="E2:E11" si="0">D2/100</f>
        <v>1.9E-2</v>
      </c>
      <c r="F2" s="10" t="s">
        <v>37</v>
      </c>
      <c r="G2" s="10">
        <v>0.83</v>
      </c>
      <c r="H2" s="3">
        <f t="shared" ref="H2:H11" si="1">G2/100</f>
        <v>8.3000000000000001E-3</v>
      </c>
      <c r="L2" s="10">
        <v>1.9</v>
      </c>
      <c r="M2" s="10" t="s">
        <v>37</v>
      </c>
      <c r="N2" s="10">
        <v>0.83</v>
      </c>
      <c r="O2" s="8"/>
      <c r="P2" s="8"/>
    </row>
    <row r="3" spans="3:16" x14ac:dyDescent="0.25">
      <c r="C3"/>
      <c r="D3" s="10">
        <v>1.39</v>
      </c>
      <c r="E3" s="3">
        <f t="shared" si="0"/>
        <v>1.3899999999999999E-2</v>
      </c>
      <c r="F3" s="10" t="s">
        <v>40</v>
      </c>
      <c r="G3" s="10">
        <v>1.89</v>
      </c>
      <c r="H3" s="3">
        <f t="shared" si="1"/>
        <v>1.89E-2</v>
      </c>
      <c r="L3" s="10">
        <v>1.39</v>
      </c>
      <c r="M3" s="10" t="s">
        <v>40</v>
      </c>
      <c r="N3" s="10">
        <v>1.89</v>
      </c>
      <c r="O3" s="8"/>
      <c r="P3" s="8"/>
    </row>
    <row r="4" spans="3:16" x14ac:dyDescent="0.25">
      <c r="C4"/>
      <c r="D4" s="10">
        <v>0.94</v>
      </c>
      <c r="E4" s="3">
        <f t="shared" si="0"/>
        <v>9.3999999999999986E-3</v>
      </c>
      <c r="F4" s="10" t="s">
        <v>27</v>
      </c>
      <c r="G4" s="10">
        <v>1.04</v>
      </c>
      <c r="H4" s="3">
        <f t="shared" si="1"/>
        <v>1.04E-2</v>
      </c>
      <c r="L4" s="10">
        <v>0.94</v>
      </c>
      <c r="M4" s="10" t="s">
        <v>27</v>
      </c>
      <c r="N4" s="10">
        <v>1.04</v>
      </c>
      <c r="O4" s="8"/>
      <c r="P4" s="8"/>
    </row>
    <row r="5" spans="3:16" x14ac:dyDescent="0.25">
      <c r="C5"/>
      <c r="D5" s="10">
        <v>0.51</v>
      </c>
      <c r="E5" s="3">
        <f t="shared" si="0"/>
        <v>5.1000000000000004E-3</v>
      </c>
      <c r="F5" s="10" t="s">
        <v>38</v>
      </c>
      <c r="G5" s="10">
        <v>0.41</v>
      </c>
      <c r="H5" s="3">
        <f t="shared" si="1"/>
        <v>4.0999999999999995E-3</v>
      </c>
      <c r="L5" s="10">
        <v>0.51</v>
      </c>
      <c r="M5" s="10" t="s">
        <v>38</v>
      </c>
      <c r="N5" s="10">
        <v>0.41</v>
      </c>
      <c r="O5" s="8"/>
      <c r="P5" s="8"/>
    </row>
    <row r="6" spans="3:16" x14ac:dyDescent="0.25">
      <c r="C6"/>
      <c r="D6" s="10">
        <v>-0.11</v>
      </c>
      <c r="E6" s="3">
        <f t="shared" si="0"/>
        <v>-1.1000000000000001E-3</v>
      </c>
      <c r="F6" s="10" t="s">
        <v>20</v>
      </c>
      <c r="G6" s="10">
        <v>0</v>
      </c>
      <c r="H6" s="3">
        <f t="shared" si="1"/>
        <v>0</v>
      </c>
      <c r="L6" s="10">
        <v>-0.11</v>
      </c>
      <c r="M6" s="10" t="s">
        <v>20</v>
      </c>
      <c r="N6" s="10">
        <v>0</v>
      </c>
      <c r="O6" s="8"/>
      <c r="P6" s="8"/>
    </row>
    <row r="7" spans="3:16" x14ac:dyDescent="0.25">
      <c r="C7"/>
      <c r="D7" s="10">
        <v>-0.52</v>
      </c>
      <c r="E7" s="3">
        <f t="shared" si="0"/>
        <v>-5.1999999999999998E-3</v>
      </c>
      <c r="F7" s="10" t="s">
        <v>57</v>
      </c>
      <c r="G7" s="10">
        <v>-0.61</v>
      </c>
      <c r="H7" s="3">
        <f t="shared" si="1"/>
        <v>-6.0999999999999995E-3</v>
      </c>
      <c r="L7" s="10">
        <v>-0.52</v>
      </c>
      <c r="M7" s="10" t="s">
        <v>57</v>
      </c>
      <c r="N7" s="10">
        <v>-0.61</v>
      </c>
      <c r="O7" s="8"/>
      <c r="P7" s="8"/>
    </row>
    <row r="8" spans="3:16" x14ac:dyDescent="0.25">
      <c r="C8" s="1"/>
      <c r="D8" s="10">
        <v>-0.89</v>
      </c>
      <c r="E8" s="3">
        <f t="shared" si="0"/>
        <v>-8.8999999999999999E-3</v>
      </c>
      <c r="F8" s="10" t="s">
        <v>21</v>
      </c>
      <c r="G8" s="10">
        <v>0.74</v>
      </c>
      <c r="H8" s="3">
        <f t="shared" si="1"/>
        <v>7.4000000000000003E-3</v>
      </c>
      <c r="L8" s="10">
        <v>-0.89</v>
      </c>
      <c r="M8" s="10" t="s">
        <v>21</v>
      </c>
      <c r="N8" s="10">
        <v>0.74</v>
      </c>
      <c r="O8" s="8"/>
      <c r="P8" s="8"/>
    </row>
    <row r="9" spans="3:16" x14ac:dyDescent="0.25">
      <c r="C9" s="1"/>
      <c r="D9" s="10">
        <v>-0.92</v>
      </c>
      <c r="E9" s="3">
        <f t="shared" si="0"/>
        <v>-9.1999999999999998E-3</v>
      </c>
      <c r="F9" s="10" t="s">
        <v>48</v>
      </c>
      <c r="G9" s="10">
        <v>-0.37</v>
      </c>
      <c r="H9" s="3">
        <f t="shared" si="1"/>
        <v>-3.7000000000000002E-3</v>
      </c>
      <c r="L9" s="10">
        <v>-0.92</v>
      </c>
      <c r="M9" s="10" t="s">
        <v>48</v>
      </c>
      <c r="N9" s="10">
        <v>-0.37</v>
      </c>
      <c r="O9" s="8"/>
      <c r="P9" s="8"/>
    </row>
    <row r="10" spans="3:16" x14ac:dyDescent="0.25">
      <c r="C10" s="1"/>
      <c r="D10" s="10">
        <v>-1.28</v>
      </c>
      <c r="E10" s="3">
        <f t="shared" si="0"/>
        <v>-1.2800000000000001E-2</v>
      </c>
      <c r="F10" s="10" t="s">
        <v>4</v>
      </c>
      <c r="G10" s="10">
        <v>-1.61</v>
      </c>
      <c r="H10" s="3">
        <f t="shared" si="1"/>
        <v>-1.61E-2</v>
      </c>
      <c r="L10" s="10">
        <v>-1.28</v>
      </c>
      <c r="M10" s="10" t="s">
        <v>4</v>
      </c>
      <c r="N10" s="10">
        <v>-1.61</v>
      </c>
      <c r="O10" s="8"/>
      <c r="P10" s="8"/>
    </row>
    <row r="11" spans="3:16" x14ac:dyDescent="0.25">
      <c r="C11" s="1"/>
      <c r="D11" s="10">
        <v>-2.4500000000000002</v>
      </c>
      <c r="E11" s="3">
        <f t="shared" si="0"/>
        <v>-2.4500000000000001E-2</v>
      </c>
      <c r="F11" s="10" t="s">
        <v>25</v>
      </c>
      <c r="G11" s="10">
        <v>-2.4500000000000002</v>
      </c>
      <c r="H11" s="3">
        <f t="shared" si="1"/>
        <v>-2.4500000000000001E-2</v>
      </c>
      <c r="L11" s="10">
        <v>-2.4500000000000002</v>
      </c>
      <c r="M11" s="10" t="s">
        <v>25</v>
      </c>
      <c r="N11" s="10">
        <v>-2.4500000000000002</v>
      </c>
      <c r="O11" s="8"/>
      <c r="P11" s="8"/>
    </row>
    <row r="12" spans="3:16" x14ac:dyDescent="0.25">
      <c r="C12" s="1"/>
      <c r="D12" s="8"/>
      <c r="E12" s="3"/>
      <c r="F12" s="8"/>
      <c r="G12" s="8"/>
      <c r="H12" s="3"/>
      <c r="L12" s="8"/>
      <c r="M12" s="8"/>
      <c r="N12" s="8"/>
      <c r="O12" s="8"/>
      <c r="P12" s="8"/>
    </row>
    <row r="13" spans="3:16" x14ac:dyDescent="0.25">
      <c r="C13" s="1"/>
      <c r="D13" s="3"/>
      <c r="E13" s="3">
        <f>AVERAGE(E2:E11)</f>
        <v>-1.4300000000000003E-3</v>
      </c>
      <c r="F13" s="2" t="s">
        <v>147</v>
      </c>
      <c r="G13" s="3"/>
      <c r="H13" s="3">
        <f>AVERAGE(H2:H11)</f>
        <v>-1.3000000000000061E-4</v>
      </c>
      <c r="M13" s="1"/>
      <c r="O13" s="1"/>
    </row>
    <row r="14" spans="3:16" x14ac:dyDescent="0.25">
      <c r="C14" s="1"/>
      <c r="D14" s="3"/>
      <c r="E14" s="3"/>
      <c r="F14" s="3"/>
      <c r="G14" s="3"/>
      <c r="H14" s="3"/>
      <c r="M14" s="1"/>
      <c r="O14" s="1"/>
    </row>
    <row r="15" spans="3:16" x14ac:dyDescent="0.25">
      <c r="C15" s="1"/>
      <c r="D15" s="3"/>
      <c r="F15" s="3"/>
      <c r="G15" s="3"/>
      <c r="M15" s="1"/>
      <c r="O15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>
      <selection activeCell="H7" sqref="H7"/>
    </sheetView>
  </sheetViews>
  <sheetFormatPr defaultRowHeight="15" x14ac:dyDescent="0.25"/>
  <cols>
    <col min="6" max="6" width="9.140625" style="7"/>
  </cols>
  <sheetData>
    <row r="1" spans="1:6" x14ac:dyDescent="0.25">
      <c r="A1" t="s">
        <v>63</v>
      </c>
      <c r="F1" s="7" t="s">
        <v>43</v>
      </c>
    </row>
    <row r="2" spans="1:6" x14ac:dyDescent="0.25">
      <c r="A2" t="s">
        <v>64</v>
      </c>
      <c r="F2" s="7" t="s">
        <v>131</v>
      </c>
    </row>
    <row r="3" spans="1:6" x14ac:dyDescent="0.25">
      <c r="A3" t="s">
        <v>65</v>
      </c>
      <c r="F3" s="7" t="s">
        <v>98</v>
      </c>
    </row>
    <row r="4" spans="1:6" x14ac:dyDescent="0.25">
      <c r="A4" t="s">
        <v>29</v>
      </c>
      <c r="F4" s="7" t="s">
        <v>132</v>
      </c>
    </row>
    <row r="5" spans="1:6" x14ac:dyDescent="0.25">
      <c r="A5" t="s">
        <v>66</v>
      </c>
      <c r="F5" s="7" t="s">
        <v>50</v>
      </c>
    </row>
    <row r="6" spans="1:6" x14ac:dyDescent="0.25">
      <c r="A6" t="s">
        <v>30</v>
      </c>
      <c r="F6" s="7" t="s">
        <v>79</v>
      </c>
    </row>
    <row r="7" spans="1:6" x14ac:dyDescent="0.25">
      <c r="A7" t="s">
        <v>67</v>
      </c>
      <c r="F7" s="7" t="s">
        <v>63</v>
      </c>
    </row>
    <row r="8" spans="1:6" x14ac:dyDescent="0.25">
      <c r="F8" s="7" t="s">
        <v>80</v>
      </c>
    </row>
    <row r="9" spans="1:6" x14ac:dyDescent="0.25">
      <c r="A9" s="6" t="s">
        <v>75</v>
      </c>
      <c r="F9" s="7" t="s">
        <v>75</v>
      </c>
    </row>
    <row r="10" spans="1:6" x14ac:dyDescent="0.25">
      <c r="A10" s="6" t="s">
        <v>76</v>
      </c>
      <c r="F10" s="7" t="s">
        <v>76</v>
      </c>
    </row>
    <row r="11" spans="1:6" x14ac:dyDescent="0.25">
      <c r="A11" s="6" t="s">
        <v>77</v>
      </c>
      <c r="F11" s="7" t="s">
        <v>141</v>
      </c>
    </row>
    <row r="12" spans="1:6" x14ac:dyDescent="0.25">
      <c r="A12" s="6" t="s">
        <v>33</v>
      </c>
      <c r="F12" s="7" t="s">
        <v>53</v>
      </c>
    </row>
    <row r="13" spans="1:6" x14ac:dyDescent="0.25">
      <c r="A13" s="6" t="s">
        <v>78</v>
      </c>
      <c r="F13" s="7" t="s">
        <v>81</v>
      </c>
    </row>
    <row r="14" spans="1:6" x14ac:dyDescent="0.25">
      <c r="F14" s="7" t="s">
        <v>59</v>
      </c>
    </row>
    <row r="15" spans="1:6" x14ac:dyDescent="0.25">
      <c r="A15" t="s">
        <v>79</v>
      </c>
      <c r="F15" s="7" t="s">
        <v>123</v>
      </c>
    </row>
    <row r="16" spans="1:6" x14ac:dyDescent="0.25">
      <c r="A16" t="s">
        <v>80</v>
      </c>
      <c r="F16" s="7" t="s">
        <v>64</v>
      </c>
    </row>
    <row r="17" spans="1:6" x14ac:dyDescent="0.25">
      <c r="A17" t="s">
        <v>81</v>
      </c>
      <c r="F17" s="7" t="s">
        <v>106</v>
      </c>
    </row>
    <row r="18" spans="1:6" x14ac:dyDescent="0.25">
      <c r="A18" t="s">
        <v>82</v>
      </c>
      <c r="F18" s="7" t="s">
        <v>107</v>
      </c>
    </row>
    <row r="19" spans="1:6" x14ac:dyDescent="0.25">
      <c r="A19" t="s">
        <v>83</v>
      </c>
      <c r="F19" s="7" t="s">
        <v>22</v>
      </c>
    </row>
    <row r="20" spans="1:6" x14ac:dyDescent="0.25">
      <c r="A20" t="s">
        <v>84</v>
      </c>
      <c r="F20" s="7" t="s">
        <v>99</v>
      </c>
    </row>
    <row r="21" spans="1:6" x14ac:dyDescent="0.25">
      <c r="A21" t="s">
        <v>15</v>
      </c>
      <c r="F21" s="7" t="s">
        <v>108</v>
      </c>
    </row>
    <row r="22" spans="1:6" x14ac:dyDescent="0.25">
      <c r="A22" t="s">
        <v>34</v>
      </c>
      <c r="F22" s="7" t="s">
        <v>65</v>
      </c>
    </row>
    <row r="23" spans="1:6" x14ac:dyDescent="0.25">
      <c r="A23" t="s">
        <v>11</v>
      </c>
      <c r="F23" s="7" t="s">
        <v>54</v>
      </c>
    </row>
    <row r="24" spans="1:6" x14ac:dyDescent="0.25">
      <c r="F24" s="7" t="s">
        <v>82</v>
      </c>
    </row>
    <row r="25" spans="1:6" x14ac:dyDescent="0.25">
      <c r="A25" s="6" t="s">
        <v>91</v>
      </c>
      <c r="F25" s="7" t="s">
        <v>83</v>
      </c>
    </row>
    <row r="26" spans="1:6" x14ac:dyDescent="0.25">
      <c r="F26" s="7" t="s">
        <v>77</v>
      </c>
    </row>
    <row r="27" spans="1:6" x14ac:dyDescent="0.25">
      <c r="A27" t="s">
        <v>43</v>
      </c>
      <c r="F27" s="7" t="s">
        <v>84</v>
      </c>
    </row>
    <row r="28" spans="1:6" x14ac:dyDescent="0.25">
      <c r="A28" t="s">
        <v>98</v>
      </c>
      <c r="F28" s="7" t="s">
        <v>124</v>
      </c>
    </row>
    <row r="29" spans="1:6" x14ac:dyDescent="0.25">
      <c r="A29" t="s">
        <v>99</v>
      </c>
      <c r="F29" s="7" t="s">
        <v>33</v>
      </c>
    </row>
    <row r="30" spans="1:6" x14ac:dyDescent="0.25">
      <c r="A30" t="s">
        <v>100</v>
      </c>
      <c r="F30" s="7" t="s">
        <v>109</v>
      </c>
    </row>
    <row r="31" spans="1:6" x14ac:dyDescent="0.25">
      <c r="A31" t="s">
        <v>44</v>
      </c>
      <c r="F31" s="7" t="s">
        <v>29</v>
      </c>
    </row>
    <row r="32" spans="1:6" x14ac:dyDescent="0.25">
      <c r="F32" s="7" t="s">
        <v>142</v>
      </c>
    </row>
    <row r="33" spans="1:6" x14ac:dyDescent="0.25">
      <c r="A33" s="6" t="s">
        <v>106</v>
      </c>
      <c r="F33" s="7" t="s">
        <v>91</v>
      </c>
    </row>
    <row r="34" spans="1:6" x14ac:dyDescent="0.25">
      <c r="A34" s="6" t="s">
        <v>107</v>
      </c>
      <c r="F34" s="7" t="s">
        <v>91</v>
      </c>
    </row>
    <row r="35" spans="1:6" x14ac:dyDescent="0.25">
      <c r="A35" s="6" t="s">
        <v>22</v>
      </c>
      <c r="F35" s="7" t="s">
        <v>133</v>
      </c>
    </row>
    <row r="36" spans="1:6" x14ac:dyDescent="0.25">
      <c r="A36" s="6" t="s">
        <v>108</v>
      </c>
      <c r="F36" s="7" t="s">
        <v>134</v>
      </c>
    </row>
    <row r="37" spans="1:6" x14ac:dyDescent="0.25">
      <c r="A37" s="6" t="s">
        <v>109</v>
      </c>
      <c r="F37" s="7" t="s">
        <v>135</v>
      </c>
    </row>
    <row r="38" spans="1:6" x14ac:dyDescent="0.25">
      <c r="A38" s="6" t="s">
        <v>91</v>
      </c>
      <c r="F38" s="7" t="s">
        <v>125</v>
      </c>
    </row>
    <row r="39" spans="1:6" x14ac:dyDescent="0.25">
      <c r="A39" s="6" t="s">
        <v>110</v>
      </c>
      <c r="F39" s="7" t="s">
        <v>110</v>
      </c>
    </row>
    <row r="40" spans="1:6" x14ac:dyDescent="0.25">
      <c r="A40" s="6" t="s">
        <v>111</v>
      </c>
      <c r="F40" s="7" t="s">
        <v>66</v>
      </c>
    </row>
    <row r="41" spans="1:6" x14ac:dyDescent="0.25">
      <c r="A41" s="6" t="s">
        <v>112</v>
      </c>
      <c r="F41" s="7" t="s">
        <v>111</v>
      </c>
    </row>
    <row r="42" spans="1:6" x14ac:dyDescent="0.25">
      <c r="A42" s="6" t="s">
        <v>113</v>
      </c>
      <c r="F42" s="7" t="s">
        <v>143</v>
      </c>
    </row>
    <row r="43" spans="1:6" x14ac:dyDescent="0.25">
      <c r="F43" s="7" t="s">
        <v>136</v>
      </c>
    </row>
    <row r="44" spans="1:6" x14ac:dyDescent="0.25">
      <c r="A44" t="s">
        <v>50</v>
      </c>
      <c r="F44" s="7" t="s">
        <v>100</v>
      </c>
    </row>
    <row r="45" spans="1:6" x14ac:dyDescent="0.25">
      <c r="A45" t="s">
        <v>123</v>
      </c>
      <c r="F45" s="7" t="s">
        <v>30</v>
      </c>
    </row>
    <row r="46" spans="1:6" x14ac:dyDescent="0.25">
      <c r="A46" t="s">
        <v>124</v>
      </c>
      <c r="F46" s="7" t="s">
        <v>144</v>
      </c>
    </row>
    <row r="47" spans="1:6" x14ac:dyDescent="0.25">
      <c r="A47" t="s">
        <v>125</v>
      </c>
      <c r="F47" s="7" t="s">
        <v>78</v>
      </c>
    </row>
    <row r="48" spans="1:6" x14ac:dyDescent="0.25">
      <c r="F48" s="7" t="s">
        <v>67</v>
      </c>
    </row>
    <row r="49" spans="1:6" x14ac:dyDescent="0.25">
      <c r="A49" s="6" t="s">
        <v>131</v>
      </c>
      <c r="F49" s="7" t="s">
        <v>112</v>
      </c>
    </row>
    <row r="50" spans="1:6" x14ac:dyDescent="0.25">
      <c r="A50" s="6" t="s">
        <v>132</v>
      </c>
      <c r="F50" s="7" t="s">
        <v>44</v>
      </c>
    </row>
    <row r="51" spans="1:6" x14ac:dyDescent="0.25">
      <c r="A51" s="6" t="s">
        <v>53</v>
      </c>
      <c r="F51" s="7" t="s">
        <v>15</v>
      </c>
    </row>
    <row r="52" spans="1:6" x14ac:dyDescent="0.25">
      <c r="A52" s="6" t="s">
        <v>54</v>
      </c>
      <c r="F52" s="7" t="s">
        <v>34</v>
      </c>
    </row>
    <row r="53" spans="1:6" x14ac:dyDescent="0.25">
      <c r="A53" s="6" t="s">
        <v>133</v>
      </c>
      <c r="F53" s="7" t="s">
        <v>145</v>
      </c>
    </row>
    <row r="54" spans="1:6" x14ac:dyDescent="0.25">
      <c r="A54" s="6" t="s">
        <v>134</v>
      </c>
      <c r="F54" s="7" t="s">
        <v>11</v>
      </c>
    </row>
    <row r="55" spans="1:6" x14ac:dyDescent="0.25">
      <c r="A55" s="6" t="s">
        <v>135</v>
      </c>
      <c r="F55" s="7" t="s">
        <v>113</v>
      </c>
    </row>
    <row r="56" spans="1:6" x14ac:dyDescent="0.25">
      <c r="A56" s="6" t="s">
        <v>136</v>
      </c>
      <c r="F56" s="7" t="s">
        <v>146</v>
      </c>
    </row>
    <row r="58" spans="1:6" x14ac:dyDescent="0.25">
      <c r="A58" t="s">
        <v>141</v>
      </c>
    </row>
    <row r="59" spans="1:6" x14ac:dyDescent="0.25">
      <c r="A59" t="s">
        <v>59</v>
      </c>
    </row>
    <row r="60" spans="1:6" x14ac:dyDescent="0.25">
      <c r="A60" t="s">
        <v>142</v>
      </c>
    </row>
    <row r="61" spans="1:6" x14ac:dyDescent="0.25">
      <c r="A61" t="s">
        <v>143</v>
      </c>
    </row>
    <row r="62" spans="1:6" x14ac:dyDescent="0.25">
      <c r="A62" t="s">
        <v>144</v>
      </c>
    </row>
    <row r="63" spans="1:6" x14ac:dyDescent="0.25">
      <c r="A63" t="s">
        <v>145</v>
      </c>
    </row>
    <row r="64" spans="1:6" x14ac:dyDescent="0.25">
      <c r="A64" t="s">
        <v>146</v>
      </c>
    </row>
  </sheetData>
  <sortState ref="F1:F64">
    <sortCondition ref="F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2" workbookViewId="0">
      <selection activeCell="F64" sqref="F64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+511 Club</vt:lpstr>
      <vt:lpstr>+511 Club &amp; RS 80</vt:lpstr>
      <vt:lpstr>+511 Club &amp; RS 90</vt:lpstr>
      <vt:lpstr>-511 Club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RiskSlayer</dc:creator>
  <cp:lastModifiedBy>RiskSlayer</cp:lastModifiedBy>
  <dcterms:created xsi:type="dcterms:W3CDTF">2013-03-29T12:24:03Z</dcterms:created>
  <dcterms:modified xsi:type="dcterms:W3CDTF">2013-07-13T17:00:57Z</dcterms:modified>
</cp:coreProperties>
</file>