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-15" windowWidth="9660" windowHeight="14595"/>
  </bookViews>
  <sheets>
    <sheet name="MODTRADE" sheetId="1" r:id="rId1"/>
  </sheets>
  <definedNames>
    <definedName name="_xlnm._FilterDatabase" localSheetId="0" hidden="1">MODTRADE!$A$7:$I$63</definedName>
    <definedName name="_xlnm.Database">MODTRADE!$A$7:$I$58</definedName>
  </definedNames>
  <calcPr calcId="125725"/>
</workbook>
</file>

<file path=xl/calcChain.xml><?xml version="1.0" encoding="utf-8"?>
<calcChain xmlns="http://schemas.openxmlformats.org/spreadsheetml/2006/main">
  <c r="E5" i="1"/>
  <c r="E4"/>
  <c r="E3"/>
  <c r="E2"/>
  <c r="D5"/>
  <c r="D4"/>
  <c r="D3"/>
  <c r="D2"/>
  <c r="H5"/>
  <c r="H4"/>
  <c r="H3"/>
  <c r="H2"/>
</calcChain>
</file>

<file path=xl/sharedStrings.xml><?xml version="1.0" encoding="utf-8"?>
<sst xmlns="http://schemas.openxmlformats.org/spreadsheetml/2006/main" count="184" uniqueCount="19">
  <si>
    <t>DIRECTION</t>
  </si>
  <si>
    <t>XLE</t>
  </si>
  <si>
    <t>SHORT</t>
  </si>
  <si>
    <t>LONG</t>
  </si>
  <si>
    <t>Shorted</t>
  </si>
  <si>
    <t>Bought</t>
  </si>
  <si>
    <t>Shorted Overbought</t>
  </si>
  <si>
    <t>Bought Oversold</t>
  </si>
  <si>
    <t>XLE MF</t>
  </si>
  <si>
    <t>Model</t>
  </si>
  <si>
    <t>StartDate</t>
  </si>
  <si>
    <t>EndDate</t>
  </si>
  <si>
    <t>StartQ</t>
  </si>
  <si>
    <t>EndQ</t>
  </si>
  <si>
    <t>DiffQ</t>
  </si>
  <si>
    <t>Diff%</t>
  </si>
  <si>
    <t>Winners</t>
  </si>
  <si>
    <t>Losers</t>
  </si>
  <si>
    <t>Cumul%</t>
  </si>
</sst>
</file>

<file path=xl/styles.xml><?xml version="1.0" encoding="utf-8"?>
<styleSheet xmlns="http://schemas.openxmlformats.org/spreadsheetml/2006/main">
  <numFmts count="1">
    <numFmt numFmtId="164" formatCode="0.00_ ;[Red]\-0.00\ "/>
  </numFmts>
  <fonts count="3">
    <font>
      <sz val="10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1" fontId="2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Border="1"/>
    <xf numFmtId="164" fontId="2" fillId="0" borderId="1" xfId="0" applyNumberFormat="1" applyFont="1" applyBorder="1"/>
    <xf numFmtId="1" fontId="1" fillId="0" borderId="0" xfId="0" applyNumberFormat="1" applyFont="1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3"/>
  <sheetViews>
    <sheetView tabSelected="1" workbookViewId="0">
      <selection activeCell="A80" sqref="A80"/>
    </sheetView>
  </sheetViews>
  <sheetFormatPr defaultRowHeight="15"/>
  <cols>
    <col min="1" max="1" width="6.85546875" style="1" bestFit="1" customWidth="1"/>
    <col min="2" max="3" width="10.7109375" style="2" bestFit="1" customWidth="1"/>
    <col min="4" max="4" width="10.5703125" style="1" bestFit="1" customWidth="1"/>
    <col min="5" max="5" width="6.5703125" style="3" bestFit="1" customWidth="1"/>
    <col min="6" max="6" width="5.7109375" style="3" bestFit="1" customWidth="1"/>
    <col min="7" max="7" width="5.7109375" style="4" bestFit="1" customWidth="1"/>
    <col min="8" max="8" width="8.28515625" style="4" bestFit="1" customWidth="1"/>
    <col min="9" max="9" width="19.28515625" style="1" bestFit="1" customWidth="1"/>
    <col min="10" max="16384" width="9.140625" style="2"/>
  </cols>
  <sheetData>
    <row r="1" spans="1:9">
      <c r="D1" s="2" t="s">
        <v>16</v>
      </c>
      <c r="E1" s="3" t="s">
        <v>17</v>
      </c>
      <c r="H1" s="4" t="s">
        <v>18</v>
      </c>
    </row>
    <row r="2" spans="1:9">
      <c r="D2" s="9">
        <f>COUNTIFS(H8:H1001,"&gt;0",I8:I1001,I2)</f>
        <v>8</v>
      </c>
      <c r="E2" s="9">
        <f>COUNTIFS(H8:H1001,"&lt;0",I8:I1001,I2)</f>
        <v>5</v>
      </c>
      <c r="H2" s="4">
        <f>SUMIFS(H8:H1001,I8:I1001,I2)</f>
        <v>3.2299999999999995</v>
      </c>
      <c r="I2" s="1" t="s">
        <v>5</v>
      </c>
    </row>
    <row r="3" spans="1:9">
      <c r="D3" s="9">
        <f>COUNTIFS(H8:H1001,"&gt;0",I8:I1001,I3)</f>
        <v>12</v>
      </c>
      <c r="E3" s="9">
        <f>COUNTIFS(H8:H1001,"&lt;0",I8:I1001,I3)</f>
        <v>8</v>
      </c>
      <c r="H3" s="4">
        <f>SUMIFS(H8:H1001,I8:I1001,I3)</f>
        <v>30.31</v>
      </c>
      <c r="I3" s="1" t="s">
        <v>7</v>
      </c>
    </row>
    <row r="4" spans="1:9">
      <c r="D4" s="9">
        <f>COUNTIFS(H8:H1001,"&gt;0",I8:I1001,I4)</f>
        <v>11</v>
      </c>
      <c r="E4" s="9">
        <f>COUNTIFS(H8:H1001,"&lt;0",I8:I1001,I4)</f>
        <v>10</v>
      </c>
      <c r="H4" s="4">
        <f>SUMIFS(H8:H1001,I8:I1001,I4)</f>
        <v>5.7400000000000011</v>
      </c>
      <c r="I4" s="1" t="s">
        <v>4</v>
      </c>
    </row>
    <row r="5" spans="1:9">
      <c r="D5" s="9">
        <f>COUNTIFS(H8:H1001,"&gt;0",I8:I1001,I5)</f>
        <v>1</v>
      </c>
      <c r="E5" s="9">
        <f>COUNTIFS(H8:H1001,"&lt;0",I8:I1001,I5)</f>
        <v>1</v>
      </c>
      <c r="H5" s="4">
        <f>SUMIFS(H8:H1001,I8:I1001,I5)</f>
        <v>0.63999999999999968</v>
      </c>
      <c r="I5" s="1" t="s">
        <v>6</v>
      </c>
    </row>
    <row r="7" spans="1:9">
      <c r="A7" s="5" t="s">
        <v>9</v>
      </c>
      <c r="B7" s="6" t="s">
        <v>10</v>
      </c>
      <c r="C7" s="6" t="s">
        <v>11</v>
      </c>
      <c r="D7" s="5" t="s">
        <v>0</v>
      </c>
      <c r="E7" s="7" t="s">
        <v>12</v>
      </c>
      <c r="F7" s="7" t="s">
        <v>13</v>
      </c>
      <c r="G7" s="8" t="s">
        <v>14</v>
      </c>
      <c r="H7" s="8" t="s">
        <v>15</v>
      </c>
      <c r="I7" s="5" t="s">
        <v>8</v>
      </c>
    </row>
    <row r="8" spans="1:9">
      <c r="A8" s="10" t="s">
        <v>1</v>
      </c>
      <c r="B8" s="11">
        <v>40200</v>
      </c>
      <c r="C8" s="11">
        <v>40207</v>
      </c>
      <c r="D8" s="10" t="s">
        <v>2</v>
      </c>
      <c r="E8" s="12">
        <v>57.39</v>
      </c>
      <c r="F8" s="12">
        <v>55.91</v>
      </c>
      <c r="G8" s="12">
        <v>1.48</v>
      </c>
      <c r="H8" s="12">
        <v>2.58</v>
      </c>
      <c r="I8" s="10" t="s">
        <v>4</v>
      </c>
    </row>
    <row r="9" spans="1:9">
      <c r="A9" s="10" t="s">
        <v>1</v>
      </c>
      <c r="B9" s="11">
        <v>40207</v>
      </c>
      <c r="C9" s="11">
        <v>40211</v>
      </c>
      <c r="D9" s="10" t="s">
        <v>3</v>
      </c>
      <c r="E9" s="12">
        <v>55.91</v>
      </c>
      <c r="F9" s="12">
        <v>56.51</v>
      </c>
      <c r="G9" s="12">
        <v>0.6</v>
      </c>
      <c r="H9" s="12">
        <v>1.07</v>
      </c>
      <c r="I9" s="10" t="s">
        <v>7</v>
      </c>
    </row>
    <row r="10" spans="1:9">
      <c r="A10" s="10" t="s">
        <v>1</v>
      </c>
      <c r="B10" s="11">
        <v>40221</v>
      </c>
      <c r="C10" s="11">
        <v>40242</v>
      </c>
      <c r="D10" s="10" t="s">
        <v>3</v>
      </c>
      <c r="E10" s="12">
        <v>54.9</v>
      </c>
      <c r="F10" s="12">
        <v>57.64</v>
      </c>
      <c r="G10" s="12">
        <v>2.74</v>
      </c>
      <c r="H10" s="12">
        <v>4.99</v>
      </c>
      <c r="I10" s="10" t="s">
        <v>7</v>
      </c>
    </row>
    <row r="11" spans="1:9">
      <c r="A11" s="10" t="s">
        <v>1</v>
      </c>
      <c r="B11" s="11">
        <v>40297</v>
      </c>
      <c r="C11" s="11">
        <v>40305</v>
      </c>
      <c r="D11" s="10" t="s">
        <v>2</v>
      </c>
      <c r="E11" s="12">
        <v>60.9</v>
      </c>
      <c r="F11" s="12">
        <v>55.9</v>
      </c>
      <c r="G11" s="12">
        <v>5</v>
      </c>
      <c r="H11" s="12">
        <v>8.2100000000000009</v>
      </c>
      <c r="I11" s="10" t="s">
        <v>4</v>
      </c>
    </row>
    <row r="12" spans="1:9">
      <c r="A12" s="10" t="s">
        <v>1</v>
      </c>
      <c r="B12" s="11">
        <v>40305</v>
      </c>
      <c r="C12" s="11">
        <v>40322</v>
      </c>
      <c r="D12" s="10" t="s">
        <v>3</v>
      </c>
      <c r="E12" s="12">
        <v>55.9</v>
      </c>
      <c r="F12" s="12">
        <v>52.96</v>
      </c>
      <c r="G12" s="12">
        <v>-2.94</v>
      </c>
      <c r="H12" s="12">
        <v>-5.26</v>
      </c>
      <c r="I12" s="10" t="s">
        <v>7</v>
      </c>
    </row>
    <row r="13" spans="1:9">
      <c r="A13" s="10" t="s">
        <v>1</v>
      </c>
      <c r="B13" s="11">
        <v>40326</v>
      </c>
      <c r="C13" s="11">
        <v>40359</v>
      </c>
      <c r="D13" s="10" t="s">
        <v>3</v>
      </c>
      <c r="E13" s="12">
        <v>53.94</v>
      </c>
      <c r="F13" s="12">
        <v>49.99</v>
      </c>
      <c r="G13" s="12">
        <v>-3.95</v>
      </c>
      <c r="H13" s="12">
        <v>-7.32</v>
      </c>
      <c r="I13" s="10" t="s">
        <v>5</v>
      </c>
    </row>
    <row r="14" spans="1:9">
      <c r="A14" s="10" t="s">
        <v>1</v>
      </c>
      <c r="B14" s="11">
        <v>40359</v>
      </c>
      <c r="C14" s="11">
        <v>40365</v>
      </c>
      <c r="D14" s="10" t="s">
        <v>2</v>
      </c>
      <c r="E14" s="12">
        <v>49.99</v>
      </c>
      <c r="F14" s="12">
        <v>50.24</v>
      </c>
      <c r="G14" s="12">
        <v>-0.25</v>
      </c>
      <c r="H14" s="12">
        <v>-0.5</v>
      </c>
      <c r="I14" s="10" t="s">
        <v>4</v>
      </c>
    </row>
    <row r="15" spans="1:9">
      <c r="A15" s="10" t="s">
        <v>1</v>
      </c>
      <c r="B15" s="11">
        <v>40365</v>
      </c>
      <c r="C15" s="11">
        <v>40388</v>
      </c>
      <c r="D15" s="10" t="s">
        <v>3</v>
      </c>
      <c r="E15" s="12">
        <v>50.24</v>
      </c>
      <c r="F15" s="12">
        <v>54.23</v>
      </c>
      <c r="G15" s="12">
        <v>3.99</v>
      </c>
      <c r="H15" s="12">
        <v>7.94</v>
      </c>
      <c r="I15" s="10" t="s">
        <v>7</v>
      </c>
    </row>
    <row r="16" spans="1:9">
      <c r="A16" s="10" t="s">
        <v>1</v>
      </c>
      <c r="B16" s="11">
        <v>40420</v>
      </c>
      <c r="C16" s="11">
        <v>40499</v>
      </c>
      <c r="D16" s="10" t="s">
        <v>3</v>
      </c>
      <c r="E16" s="12">
        <v>52</v>
      </c>
      <c r="F16" s="12">
        <v>61.3</v>
      </c>
      <c r="G16" s="12">
        <v>9.3000000000000007</v>
      </c>
      <c r="H16" s="12">
        <v>17.88</v>
      </c>
      <c r="I16" s="10" t="s">
        <v>7</v>
      </c>
    </row>
    <row r="17" spans="1:9">
      <c r="A17" s="10" t="s">
        <v>1</v>
      </c>
      <c r="B17" s="11">
        <v>40539</v>
      </c>
      <c r="C17" s="11">
        <v>40547</v>
      </c>
      <c r="D17" s="10" t="s">
        <v>3</v>
      </c>
      <c r="E17" s="12">
        <v>67.09</v>
      </c>
      <c r="F17" s="12">
        <v>69.19</v>
      </c>
      <c r="G17" s="12">
        <v>2.1</v>
      </c>
      <c r="H17" s="12">
        <v>3.13</v>
      </c>
      <c r="I17" s="10" t="s">
        <v>5</v>
      </c>
    </row>
    <row r="18" spans="1:9">
      <c r="A18" s="10" t="s">
        <v>1</v>
      </c>
      <c r="B18" s="11">
        <v>40547</v>
      </c>
      <c r="C18" s="11">
        <v>40549</v>
      </c>
      <c r="D18" s="10" t="s">
        <v>2</v>
      </c>
      <c r="E18" s="12">
        <v>69.19</v>
      </c>
      <c r="F18" s="12">
        <v>68.67</v>
      </c>
      <c r="G18" s="12">
        <v>0.52</v>
      </c>
      <c r="H18" s="12">
        <v>0.75</v>
      </c>
      <c r="I18" s="10" t="s">
        <v>4</v>
      </c>
    </row>
    <row r="19" spans="1:9">
      <c r="A19" s="10" t="s">
        <v>1</v>
      </c>
      <c r="B19" s="11">
        <v>40549</v>
      </c>
      <c r="C19" s="11">
        <v>40564</v>
      </c>
      <c r="D19" s="10" t="s">
        <v>3</v>
      </c>
      <c r="E19" s="12">
        <v>68.67</v>
      </c>
      <c r="F19" s="12">
        <v>70.44</v>
      </c>
      <c r="G19" s="12">
        <v>1.77</v>
      </c>
      <c r="H19" s="12">
        <v>2.58</v>
      </c>
      <c r="I19" s="10" t="s">
        <v>5</v>
      </c>
    </row>
    <row r="20" spans="1:9">
      <c r="A20" s="10" t="s">
        <v>1</v>
      </c>
      <c r="B20" s="11">
        <v>40574</v>
      </c>
      <c r="C20" s="11">
        <v>40576</v>
      </c>
      <c r="D20" s="10" t="s">
        <v>2</v>
      </c>
      <c r="E20" s="12">
        <v>71.72</v>
      </c>
      <c r="F20" s="12">
        <v>74</v>
      </c>
      <c r="G20" s="12">
        <v>-2.2799999999999998</v>
      </c>
      <c r="H20" s="12">
        <v>-3.18</v>
      </c>
      <c r="I20" s="10" t="s">
        <v>4</v>
      </c>
    </row>
    <row r="21" spans="1:9">
      <c r="A21" s="10" t="s">
        <v>1</v>
      </c>
      <c r="B21" s="11">
        <v>40576</v>
      </c>
      <c r="C21" s="11">
        <v>40598</v>
      </c>
      <c r="D21" s="10" t="s">
        <v>3</v>
      </c>
      <c r="E21" s="12">
        <v>74</v>
      </c>
      <c r="F21" s="12">
        <v>78.02</v>
      </c>
      <c r="G21" s="12">
        <v>4.0199999999999996</v>
      </c>
      <c r="H21" s="12">
        <v>5.43</v>
      </c>
      <c r="I21" s="10" t="s">
        <v>5</v>
      </c>
    </row>
    <row r="22" spans="1:9">
      <c r="A22" s="10" t="s">
        <v>1</v>
      </c>
      <c r="B22" s="11">
        <v>40613</v>
      </c>
      <c r="C22" s="11">
        <v>40623</v>
      </c>
      <c r="D22" s="10" t="s">
        <v>2</v>
      </c>
      <c r="E22" s="12">
        <v>73.319999999999993</v>
      </c>
      <c r="F22" s="12">
        <v>76.7</v>
      </c>
      <c r="G22" s="12">
        <v>-3.38</v>
      </c>
      <c r="H22" s="12">
        <v>-4.6100000000000003</v>
      </c>
      <c r="I22" s="10" t="s">
        <v>4</v>
      </c>
    </row>
    <row r="23" spans="1:9">
      <c r="A23" s="10" t="s">
        <v>1</v>
      </c>
      <c r="B23" s="11">
        <v>40623</v>
      </c>
      <c r="C23" s="11">
        <v>40638</v>
      </c>
      <c r="D23" s="10" t="s">
        <v>3</v>
      </c>
      <c r="E23" s="12">
        <v>76.7</v>
      </c>
      <c r="F23" s="12">
        <v>79.97</v>
      </c>
      <c r="G23" s="12">
        <v>3.27</v>
      </c>
      <c r="H23" s="12">
        <v>4.26</v>
      </c>
      <c r="I23" s="10" t="s">
        <v>7</v>
      </c>
    </row>
    <row r="24" spans="1:9">
      <c r="A24" s="10" t="s">
        <v>1</v>
      </c>
      <c r="B24" s="11">
        <v>40646</v>
      </c>
      <c r="C24" s="11">
        <v>40652</v>
      </c>
      <c r="D24" s="10" t="s">
        <v>2</v>
      </c>
      <c r="E24" s="12">
        <v>76.42</v>
      </c>
      <c r="F24" s="12">
        <v>75.989999999999995</v>
      </c>
      <c r="G24" s="12">
        <v>0.43</v>
      </c>
      <c r="H24" s="12">
        <v>0.56000000000000005</v>
      </c>
      <c r="I24" s="10" t="s">
        <v>4</v>
      </c>
    </row>
    <row r="25" spans="1:9">
      <c r="A25" s="10" t="s">
        <v>1</v>
      </c>
      <c r="B25" s="11">
        <v>40652</v>
      </c>
      <c r="C25" s="11">
        <v>40667</v>
      </c>
      <c r="D25" s="10" t="s">
        <v>3</v>
      </c>
      <c r="E25" s="12">
        <v>75.989999999999995</v>
      </c>
      <c r="F25" s="12">
        <v>77.260000000000005</v>
      </c>
      <c r="G25" s="12">
        <v>1.27</v>
      </c>
      <c r="H25" s="12">
        <v>1.67</v>
      </c>
      <c r="I25" s="10" t="s">
        <v>5</v>
      </c>
    </row>
    <row r="26" spans="1:9">
      <c r="A26" s="10" t="s">
        <v>1</v>
      </c>
      <c r="B26" s="11">
        <v>40667</v>
      </c>
      <c r="C26" s="11">
        <v>40687</v>
      </c>
      <c r="D26" s="10" t="s">
        <v>2</v>
      </c>
      <c r="E26" s="12">
        <v>77.260000000000005</v>
      </c>
      <c r="F26" s="12">
        <v>74.22</v>
      </c>
      <c r="G26" s="12">
        <v>3.04</v>
      </c>
      <c r="H26" s="12">
        <v>3.93</v>
      </c>
      <c r="I26" s="10" t="s">
        <v>4</v>
      </c>
    </row>
    <row r="27" spans="1:9">
      <c r="A27" s="10" t="s">
        <v>1</v>
      </c>
      <c r="B27" s="11">
        <v>40687</v>
      </c>
      <c r="C27" s="11">
        <v>40696</v>
      </c>
      <c r="D27" s="10" t="s">
        <v>3</v>
      </c>
      <c r="E27" s="12">
        <v>74.22</v>
      </c>
      <c r="F27" s="12">
        <v>75.3</v>
      </c>
      <c r="G27" s="12">
        <v>1.08</v>
      </c>
      <c r="H27" s="12">
        <v>1.46</v>
      </c>
      <c r="I27" s="10" t="s">
        <v>7</v>
      </c>
    </row>
    <row r="28" spans="1:9">
      <c r="A28" s="10" t="s">
        <v>1</v>
      </c>
      <c r="B28" s="11">
        <v>40696</v>
      </c>
      <c r="C28" s="11">
        <v>40701</v>
      </c>
      <c r="D28" s="10" t="s">
        <v>2</v>
      </c>
      <c r="E28" s="12">
        <v>75.3</v>
      </c>
      <c r="F28" s="12">
        <v>74.2</v>
      </c>
      <c r="G28" s="12">
        <v>1.1000000000000001</v>
      </c>
      <c r="H28" s="12">
        <v>1.46</v>
      </c>
      <c r="I28" s="10" t="s">
        <v>4</v>
      </c>
    </row>
    <row r="29" spans="1:9">
      <c r="A29" s="10" t="s">
        <v>1</v>
      </c>
      <c r="B29" s="11">
        <v>40701</v>
      </c>
      <c r="C29" s="11">
        <v>40703</v>
      </c>
      <c r="D29" s="10" t="s">
        <v>3</v>
      </c>
      <c r="E29" s="12">
        <v>74.2</v>
      </c>
      <c r="F29" s="12">
        <v>74.150000000000006</v>
      </c>
      <c r="G29" s="12">
        <v>-0.05</v>
      </c>
      <c r="H29" s="12">
        <v>-7.0000000000000007E-2</v>
      </c>
      <c r="I29" s="10" t="s">
        <v>7</v>
      </c>
    </row>
    <row r="30" spans="1:9">
      <c r="A30" s="10" t="s">
        <v>1</v>
      </c>
      <c r="B30" s="11">
        <v>40704</v>
      </c>
      <c r="C30" s="11">
        <v>40709</v>
      </c>
      <c r="D30" s="10" t="s">
        <v>3</v>
      </c>
      <c r="E30" s="12">
        <v>74.2</v>
      </c>
      <c r="F30" s="12">
        <v>72.83</v>
      </c>
      <c r="G30" s="12">
        <v>-1.37</v>
      </c>
      <c r="H30" s="12">
        <v>-1.85</v>
      </c>
      <c r="I30" s="10" t="s">
        <v>7</v>
      </c>
    </row>
    <row r="31" spans="1:9">
      <c r="A31" s="10" t="s">
        <v>1</v>
      </c>
      <c r="B31" s="11">
        <v>40715</v>
      </c>
      <c r="C31" s="11">
        <v>40722</v>
      </c>
      <c r="D31" s="10" t="s">
        <v>3</v>
      </c>
      <c r="E31" s="12">
        <v>72.38</v>
      </c>
      <c r="F31" s="12">
        <v>71.930000000000007</v>
      </c>
      <c r="G31" s="12">
        <v>-0.45</v>
      </c>
      <c r="H31" s="12">
        <v>-0.62</v>
      </c>
      <c r="I31" s="10" t="s">
        <v>7</v>
      </c>
    </row>
    <row r="32" spans="1:9">
      <c r="A32" s="10" t="s">
        <v>1</v>
      </c>
      <c r="B32" s="11">
        <v>40723</v>
      </c>
      <c r="C32" s="11">
        <v>40739</v>
      </c>
      <c r="D32" s="10" t="s">
        <v>3</v>
      </c>
      <c r="E32" s="12">
        <v>73.63</v>
      </c>
      <c r="F32" s="12">
        <v>75.7</v>
      </c>
      <c r="G32" s="12">
        <v>2.0699999999999998</v>
      </c>
      <c r="H32" s="12">
        <v>2.81</v>
      </c>
      <c r="I32" s="10" t="s">
        <v>7</v>
      </c>
    </row>
    <row r="33" spans="1:9">
      <c r="A33" s="10" t="s">
        <v>1</v>
      </c>
      <c r="B33" s="11">
        <v>40739</v>
      </c>
      <c r="C33" s="11">
        <v>40742</v>
      </c>
      <c r="D33" s="10" t="s">
        <v>2</v>
      </c>
      <c r="E33" s="12">
        <v>75.7</v>
      </c>
      <c r="F33" s="12">
        <v>76.53</v>
      </c>
      <c r="G33" s="12">
        <v>-0.83</v>
      </c>
      <c r="H33" s="12">
        <v>-1.1000000000000001</v>
      </c>
      <c r="I33" s="10" t="s">
        <v>4</v>
      </c>
    </row>
    <row r="34" spans="1:9">
      <c r="A34" s="10" t="s">
        <v>1</v>
      </c>
      <c r="B34" s="11">
        <v>40742</v>
      </c>
      <c r="C34" s="11">
        <v>40752</v>
      </c>
      <c r="D34" s="10" t="s">
        <v>3</v>
      </c>
      <c r="E34" s="12">
        <v>76.53</v>
      </c>
      <c r="F34" s="12">
        <v>77.23</v>
      </c>
      <c r="G34" s="12">
        <v>0.7</v>
      </c>
      <c r="H34" s="12">
        <v>0.91</v>
      </c>
      <c r="I34" s="10" t="s">
        <v>5</v>
      </c>
    </row>
    <row r="35" spans="1:9">
      <c r="A35" s="10" t="s">
        <v>1</v>
      </c>
      <c r="B35" s="11">
        <v>40752</v>
      </c>
      <c r="C35" s="11">
        <v>40758</v>
      </c>
      <c r="D35" s="10" t="s">
        <v>2</v>
      </c>
      <c r="E35" s="12">
        <v>77.23</v>
      </c>
      <c r="F35" s="12">
        <v>74.319999999999993</v>
      </c>
      <c r="G35" s="12">
        <v>2.91</v>
      </c>
      <c r="H35" s="12">
        <v>3.77</v>
      </c>
      <c r="I35" s="10" t="s">
        <v>4</v>
      </c>
    </row>
    <row r="36" spans="1:9">
      <c r="A36" s="10" t="s">
        <v>1</v>
      </c>
      <c r="B36" s="11">
        <v>40758</v>
      </c>
      <c r="C36" s="11">
        <v>40760</v>
      </c>
      <c r="D36" s="10" t="s">
        <v>3</v>
      </c>
      <c r="E36" s="12">
        <v>74.319999999999993</v>
      </c>
      <c r="F36" s="12">
        <v>69.569999999999993</v>
      </c>
      <c r="G36" s="12">
        <v>-4.75</v>
      </c>
      <c r="H36" s="12">
        <v>-6.39</v>
      </c>
      <c r="I36" s="10" t="s">
        <v>7</v>
      </c>
    </row>
    <row r="37" spans="1:9">
      <c r="A37" s="10" t="s">
        <v>1</v>
      </c>
      <c r="B37" s="11">
        <v>40779</v>
      </c>
      <c r="C37" s="11">
        <v>40808</v>
      </c>
      <c r="D37" s="10" t="s">
        <v>3</v>
      </c>
      <c r="E37" s="12">
        <v>65.180000000000007</v>
      </c>
      <c r="F37" s="12">
        <v>60.67</v>
      </c>
      <c r="G37" s="12">
        <v>-4.51</v>
      </c>
      <c r="H37" s="12">
        <v>-6.92</v>
      </c>
      <c r="I37" s="10" t="s">
        <v>7</v>
      </c>
    </row>
    <row r="38" spans="1:9">
      <c r="A38" s="10" t="s">
        <v>1</v>
      </c>
      <c r="B38" s="11">
        <v>40808</v>
      </c>
      <c r="C38" s="11">
        <v>40819</v>
      </c>
      <c r="D38" s="10" t="s">
        <v>2</v>
      </c>
      <c r="E38" s="12">
        <v>60.67</v>
      </c>
      <c r="F38" s="12">
        <v>57.84</v>
      </c>
      <c r="G38" s="12">
        <v>2.83</v>
      </c>
      <c r="H38" s="12">
        <v>4.66</v>
      </c>
      <c r="I38" s="10" t="s">
        <v>4</v>
      </c>
    </row>
    <row r="39" spans="1:9">
      <c r="A39" s="10" t="s">
        <v>1</v>
      </c>
      <c r="B39" s="11">
        <v>40819</v>
      </c>
      <c r="C39" s="11">
        <v>40836</v>
      </c>
      <c r="D39" s="10" t="s">
        <v>3</v>
      </c>
      <c r="E39" s="12">
        <v>57.84</v>
      </c>
      <c r="F39" s="12">
        <v>66.75</v>
      </c>
      <c r="G39" s="12">
        <v>8.91</v>
      </c>
      <c r="H39" s="12">
        <v>15.4</v>
      </c>
      <c r="I39" s="10" t="s">
        <v>7</v>
      </c>
    </row>
    <row r="40" spans="1:9">
      <c r="A40" s="10" t="s">
        <v>1</v>
      </c>
      <c r="B40" s="11">
        <v>40836</v>
      </c>
      <c r="C40" s="11">
        <v>40841</v>
      </c>
      <c r="D40" s="10" t="s">
        <v>2</v>
      </c>
      <c r="E40" s="12">
        <v>66.75</v>
      </c>
      <c r="F40" s="12">
        <v>69.28</v>
      </c>
      <c r="G40" s="12">
        <v>-2.5299999999999998</v>
      </c>
      <c r="H40" s="12">
        <v>-3.79</v>
      </c>
      <c r="I40" s="10" t="s">
        <v>6</v>
      </c>
    </row>
    <row r="41" spans="1:9">
      <c r="A41" s="10" t="s">
        <v>1</v>
      </c>
      <c r="B41" s="11">
        <v>40848</v>
      </c>
      <c r="C41" s="11">
        <v>40872</v>
      </c>
      <c r="D41" s="10" t="s">
        <v>2</v>
      </c>
      <c r="E41" s="12">
        <v>66.98</v>
      </c>
      <c r="F41" s="12">
        <v>64.010000000000005</v>
      </c>
      <c r="G41" s="12">
        <v>2.97</v>
      </c>
      <c r="H41" s="12">
        <v>4.43</v>
      </c>
      <c r="I41" s="10" t="s">
        <v>6</v>
      </c>
    </row>
    <row r="42" spans="1:9">
      <c r="A42" s="10" t="s">
        <v>1</v>
      </c>
      <c r="B42" s="11">
        <v>40872</v>
      </c>
      <c r="C42" s="11">
        <v>40893</v>
      </c>
      <c r="D42" s="10" t="s">
        <v>3</v>
      </c>
      <c r="E42" s="12">
        <v>64.010000000000005</v>
      </c>
      <c r="F42" s="12">
        <v>65.97</v>
      </c>
      <c r="G42" s="12">
        <v>1.96</v>
      </c>
      <c r="H42" s="12">
        <v>3.06</v>
      </c>
      <c r="I42" s="10" t="s">
        <v>7</v>
      </c>
    </row>
    <row r="43" spans="1:9">
      <c r="A43" s="10" t="s">
        <v>1</v>
      </c>
      <c r="B43" s="11">
        <v>40898</v>
      </c>
      <c r="C43" s="11">
        <v>40906</v>
      </c>
      <c r="D43" s="10" t="s">
        <v>3</v>
      </c>
      <c r="E43" s="12">
        <v>67.66</v>
      </c>
      <c r="F43" s="12">
        <v>68.61</v>
      </c>
      <c r="G43" s="12">
        <v>0.95</v>
      </c>
      <c r="H43" s="12">
        <v>1.4</v>
      </c>
      <c r="I43" s="10" t="s">
        <v>7</v>
      </c>
    </row>
    <row r="44" spans="1:9">
      <c r="A44" s="10" t="s">
        <v>1</v>
      </c>
      <c r="B44" s="11">
        <v>40906</v>
      </c>
      <c r="C44" s="11">
        <v>40907</v>
      </c>
      <c r="D44" s="10" t="s">
        <v>2</v>
      </c>
      <c r="E44" s="12">
        <v>68.61</v>
      </c>
      <c r="F44" s="12">
        <v>69</v>
      </c>
      <c r="G44" s="12">
        <v>-0.39</v>
      </c>
      <c r="H44" s="12">
        <v>-0.56999999999999995</v>
      </c>
      <c r="I44" s="10" t="s">
        <v>4</v>
      </c>
    </row>
    <row r="45" spans="1:9">
      <c r="A45" s="10" t="s">
        <v>1</v>
      </c>
      <c r="B45" s="11">
        <v>40907</v>
      </c>
      <c r="C45" s="11">
        <v>40921</v>
      </c>
      <c r="D45" s="10" t="s">
        <v>3</v>
      </c>
      <c r="E45" s="12">
        <v>69</v>
      </c>
      <c r="F45" s="12">
        <v>69.349999999999994</v>
      </c>
      <c r="G45" s="12">
        <v>0.35</v>
      </c>
      <c r="H45" s="12">
        <v>0.51</v>
      </c>
      <c r="I45" s="10" t="s">
        <v>5</v>
      </c>
    </row>
    <row r="46" spans="1:9">
      <c r="A46" s="10" t="s">
        <v>1</v>
      </c>
      <c r="B46" s="11">
        <v>40925</v>
      </c>
      <c r="C46" s="11">
        <v>40938</v>
      </c>
      <c r="D46" s="10" t="s">
        <v>3</v>
      </c>
      <c r="E46" s="12">
        <v>70.22</v>
      </c>
      <c r="F46" s="12">
        <v>70.66</v>
      </c>
      <c r="G46" s="12">
        <v>0.44</v>
      </c>
      <c r="H46" s="12">
        <v>0.63</v>
      </c>
      <c r="I46" s="10" t="s">
        <v>7</v>
      </c>
    </row>
    <row r="47" spans="1:9">
      <c r="A47" s="10" t="s">
        <v>1</v>
      </c>
      <c r="B47" s="11">
        <v>40938</v>
      </c>
      <c r="C47" s="11">
        <v>40939</v>
      </c>
      <c r="D47" s="10" t="s">
        <v>2</v>
      </c>
      <c r="E47" s="12">
        <v>70.66</v>
      </c>
      <c r="F47" s="12">
        <v>71.650000000000006</v>
      </c>
      <c r="G47" s="12">
        <v>-0.99</v>
      </c>
      <c r="H47" s="12">
        <v>-1.4</v>
      </c>
      <c r="I47" s="10" t="s">
        <v>4</v>
      </c>
    </row>
    <row r="48" spans="1:9">
      <c r="A48" s="10" t="s">
        <v>1</v>
      </c>
      <c r="B48" s="11">
        <v>40939</v>
      </c>
      <c r="C48" s="11">
        <v>40969</v>
      </c>
      <c r="D48" s="10" t="s">
        <v>3</v>
      </c>
      <c r="E48" s="12">
        <v>71.650000000000006</v>
      </c>
      <c r="F48" s="12">
        <v>75.209999999999994</v>
      </c>
      <c r="G48" s="12">
        <v>3.56</v>
      </c>
      <c r="H48" s="12">
        <v>4.97</v>
      </c>
      <c r="I48" s="10" t="s">
        <v>5</v>
      </c>
    </row>
    <row r="49" spans="1:9">
      <c r="A49" s="10" t="s">
        <v>1</v>
      </c>
      <c r="B49" s="11">
        <v>40969</v>
      </c>
      <c r="C49" s="11">
        <v>40982</v>
      </c>
      <c r="D49" s="10" t="s">
        <v>2</v>
      </c>
      <c r="E49" s="12">
        <v>75.209999999999994</v>
      </c>
      <c r="F49" s="12">
        <v>74.72</v>
      </c>
      <c r="G49" s="12">
        <v>0.49</v>
      </c>
      <c r="H49" s="12">
        <v>0.65</v>
      </c>
      <c r="I49" s="10" t="s">
        <v>4</v>
      </c>
    </row>
    <row r="50" spans="1:9">
      <c r="A50" s="10" t="s">
        <v>1</v>
      </c>
      <c r="B50" s="11">
        <v>40982</v>
      </c>
      <c r="C50" s="11">
        <v>40991</v>
      </c>
      <c r="D50" s="10" t="s">
        <v>3</v>
      </c>
      <c r="E50" s="12">
        <v>74.72</v>
      </c>
      <c r="F50" s="12">
        <v>71.64</v>
      </c>
      <c r="G50" s="12">
        <v>-3.08</v>
      </c>
      <c r="H50" s="12">
        <v>-4.12</v>
      </c>
      <c r="I50" s="10" t="s">
        <v>5</v>
      </c>
    </row>
    <row r="51" spans="1:9">
      <c r="A51" s="10" t="s">
        <v>1</v>
      </c>
      <c r="B51" s="11">
        <v>40991</v>
      </c>
      <c r="C51" s="11">
        <v>40995</v>
      </c>
      <c r="D51" s="10" t="s">
        <v>2</v>
      </c>
      <c r="E51" s="12">
        <v>71.64</v>
      </c>
      <c r="F51" s="12">
        <v>72.930000000000007</v>
      </c>
      <c r="G51" s="12">
        <v>-1.29</v>
      </c>
      <c r="H51" s="12">
        <v>-1.8</v>
      </c>
      <c r="I51" s="10" t="s">
        <v>4</v>
      </c>
    </row>
    <row r="52" spans="1:9">
      <c r="A52" s="10" t="s">
        <v>1</v>
      </c>
      <c r="B52" s="11">
        <v>40995</v>
      </c>
      <c r="C52" s="11">
        <v>41008</v>
      </c>
      <c r="D52" s="10" t="s">
        <v>3</v>
      </c>
      <c r="E52" s="12">
        <v>72.930000000000007</v>
      </c>
      <c r="F52" s="12">
        <v>69.42</v>
      </c>
      <c r="G52" s="12">
        <v>-3.51</v>
      </c>
      <c r="H52" s="12">
        <v>-4.8099999999999996</v>
      </c>
      <c r="I52" s="10" t="s">
        <v>5</v>
      </c>
    </row>
    <row r="53" spans="1:9">
      <c r="A53" s="10" t="s">
        <v>1</v>
      </c>
      <c r="B53" s="11">
        <v>41008</v>
      </c>
      <c r="C53" s="11">
        <v>41010</v>
      </c>
      <c r="D53" s="10" t="s">
        <v>2</v>
      </c>
      <c r="E53" s="12">
        <v>69.42</v>
      </c>
      <c r="F53" s="12">
        <v>69</v>
      </c>
      <c r="G53" s="12">
        <v>0.42</v>
      </c>
      <c r="H53" s="12">
        <v>0.61</v>
      </c>
      <c r="I53" s="10" t="s">
        <v>4</v>
      </c>
    </row>
    <row r="54" spans="1:9">
      <c r="A54" s="10" t="s">
        <v>1</v>
      </c>
      <c r="B54" s="11">
        <v>41010</v>
      </c>
      <c r="C54" s="11">
        <v>41017</v>
      </c>
      <c r="D54" s="10" t="s">
        <v>3</v>
      </c>
      <c r="E54" s="12">
        <v>69</v>
      </c>
      <c r="F54" s="12">
        <v>69.14</v>
      </c>
      <c r="G54" s="12">
        <v>0.14000000000000001</v>
      </c>
      <c r="H54" s="12">
        <v>0.2</v>
      </c>
      <c r="I54" s="10" t="s">
        <v>7</v>
      </c>
    </row>
    <row r="55" spans="1:9">
      <c r="A55" s="10" t="s">
        <v>1</v>
      </c>
      <c r="B55" s="11">
        <v>41024</v>
      </c>
      <c r="C55" s="11">
        <v>41046</v>
      </c>
      <c r="D55" s="10" t="s">
        <v>3</v>
      </c>
      <c r="E55" s="12">
        <v>69.83</v>
      </c>
      <c r="F55" s="12">
        <v>64.900000000000006</v>
      </c>
      <c r="G55" s="12">
        <v>-4.93</v>
      </c>
      <c r="H55" s="12">
        <v>-7.06</v>
      </c>
      <c r="I55" s="10" t="s">
        <v>7</v>
      </c>
    </row>
    <row r="56" spans="1:9">
      <c r="A56" s="10" t="s">
        <v>1</v>
      </c>
      <c r="B56" s="11">
        <v>41046</v>
      </c>
      <c r="C56" s="11">
        <v>41050</v>
      </c>
      <c r="D56" s="10" t="s">
        <v>2</v>
      </c>
      <c r="E56" s="12">
        <v>64.900000000000006</v>
      </c>
      <c r="F56" s="12">
        <v>64.03</v>
      </c>
      <c r="G56" s="12">
        <v>0.87</v>
      </c>
      <c r="H56" s="12">
        <v>1.34</v>
      </c>
      <c r="I56" s="10" t="s">
        <v>4</v>
      </c>
    </row>
    <row r="57" spans="1:9">
      <c r="A57" s="10" t="s">
        <v>1</v>
      </c>
      <c r="B57" s="11">
        <v>41050</v>
      </c>
      <c r="C57" s="11">
        <v>41061</v>
      </c>
      <c r="D57" s="10" t="s">
        <v>3</v>
      </c>
      <c r="E57" s="12">
        <v>64.03</v>
      </c>
      <c r="F57" s="12">
        <v>62.35</v>
      </c>
      <c r="G57" s="12">
        <v>-1.68</v>
      </c>
      <c r="H57" s="12">
        <v>-2.62</v>
      </c>
      <c r="I57" s="10" t="s">
        <v>7</v>
      </c>
    </row>
    <row r="58" spans="1:9">
      <c r="A58" s="10" t="s">
        <v>1</v>
      </c>
      <c r="B58" s="11">
        <v>41061</v>
      </c>
      <c r="C58" s="11">
        <v>41067</v>
      </c>
      <c r="D58" s="10" t="s">
        <v>2</v>
      </c>
      <c r="E58" s="12">
        <v>62.35</v>
      </c>
      <c r="F58" s="12">
        <v>65.290000000000006</v>
      </c>
      <c r="G58" s="12">
        <v>-2.94</v>
      </c>
      <c r="H58" s="12">
        <v>-4.72</v>
      </c>
      <c r="I58" s="10" t="s">
        <v>4</v>
      </c>
    </row>
    <row r="59" spans="1:9">
      <c r="A59" s="10" t="s">
        <v>1</v>
      </c>
      <c r="B59" s="11">
        <v>41067</v>
      </c>
      <c r="C59" s="11">
        <v>41072</v>
      </c>
      <c r="D59" s="10" t="s">
        <v>3</v>
      </c>
      <c r="E59" s="12">
        <v>65.290000000000006</v>
      </c>
      <c r="F59" s="12">
        <v>63.97</v>
      </c>
      <c r="G59" s="12">
        <v>-1.32</v>
      </c>
      <c r="H59" s="12">
        <v>-2.02</v>
      </c>
      <c r="I59" s="10" t="s">
        <v>5</v>
      </c>
    </row>
    <row r="60" spans="1:9">
      <c r="A60" s="10" t="s">
        <v>1</v>
      </c>
      <c r="B60" s="11">
        <v>41072</v>
      </c>
      <c r="C60" s="11">
        <v>41073</v>
      </c>
      <c r="D60" s="10" t="s">
        <v>2</v>
      </c>
      <c r="E60" s="12">
        <v>63.97</v>
      </c>
      <c r="F60" s="12">
        <v>64.150000000000006</v>
      </c>
      <c r="G60" s="12">
        <v>-0.18</v>
      </c>
      <c r="H60" s="12">
        <v>-0.28000000000000003</v>
      </c>
      <c r="I60" s="10" t="s">
        <v>4</v>
      </c>
    </row>
    <row r="61" spans="1:9">
      <c r="A61" s="10" t="s">
        <v>1</v>
      </c>
      <c r="B61" s="11">
        <v>41073</v>
      </c>
      <c r="C61" s="11">
        <v>41082</v>
      </c>
      <c r="D61" s="10" t="s">
        <v>3</v>
      </c>
      <c r="E61" s="12">
        <v>64.150000000000006</v>
      </c>
      <c r="F61" s="12">
        <v>63.44</v>
      </c>
      <c r="G61" s="12">
        <v>-0.71</v>
      </c>
      <c r="H61" s="12">
        <v>-1.1100000000000001</v>
      </c>
      <c r="I61" s="10" t="s">
        <v>5</v>
      </c>
    </row>
    <row r="62" spans="1:9">
      <c r="A62" s="10" t="s">
        <v>1</v>
      </c>
      <c r="B62" s="11">
        <v>41082</v>
      </c>
      <c r="C62" s="11">
        <v>41092</v>
      </c>
      <c r="D62" s="10" t="s">
        <v>2</v>
      </c>
      <c r="E62" s="12">
        <v>63.44</v>
      </c>
      <c r="F62" s="12">
        <v>66.37</v>
      </c>
      <c r="G62" s="12">
        <v>-2.93</v>
      </c>
      <c r="H62" s="12">
        <v>-4.62</v>
      </c>
      <c r="I62" s="10" t="s">
        <v>4</v>
      </c>
    </row>
    <row r="63" spans="1:9">
      <c r="A63" s="10" t="s">
        <v>1</v>
      </c>
      <c r="B63" s="11">
        <v>41092</v>
      </c>
      <c r="C63" s="11">
        <v>41109</v>
      </c>
      <c r="D63" s="10" t="s">
        <v>3</v>
      </c>
      <c r="E63" s="12">
        <v>66.37</v>
      </c>
      <c r="F63" s="12">
        <v>68.63</v>
      </c>
      <c r="G63" s="12">
        <v>2.2599999999999998</v>
      </c>
      <c r="H63" s="12">
        <v>3.41</v>
      </c>
      <c r="I63" s="10" t="s">
        <v>5</v>
      </c>
    </row>
  </sheetData>
  <autoFilter ref="A7:I63">
    <filterColumn colId="8"/>
  </autoFilter>
  <sortState ref="A2:K52">
    <sortCondition ref="I2:I52"/>
  </sortState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MODTRADE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</dc:creator>
  <cp:lastModifiedBy>Pascal</cp:lastModifiedBy>
  <dcterms:created xsi:type="dcterms:W3CDTF">2012-07-20T10:15:29Z</dcterms:created>
  <dcterms:modified xsi:type="dcterms:W3CDTF">2012-07-20T13:47:25Z</dcterms:modified>
</cp:coreProperties>
</file>